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15" windowWidth="11340" windowHeight="6540" activeTab="1"/>
  </bookViews>
  <sheets>
    <sheet name="vrh s třením" sheetId="1" r:id="rId1"/>
    <sheet name="vrh bez tření" sheetId="2" r:id="rId2"/>
    <sheet name="teorie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<sst xmlns="http://schemas.openxmlformats.org/spreadsheetml/2006/main" count="32" uniqueCount="22">
  <si>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úhel alfa</t>
  </si>
  <si>
    <t>x(t)</t>
  </si>
  <si>
    <t>stupně</t>
  </si>
  <si>
    <t>radiány</t>
  </si>
  <si>
    <t>poč.rychlost (m/s)</t>
  </si>
  <si>
    <t>poč. výška (m)</t>
  </si>
  <si>
    <t>y(t) (m)</t>
  </si>
  <si>
    <t>vx(t) (m/s)</t>
  </si>
  <si>
    <t>vy(t) (m/s)</t>
  </si>
  <si>
    <t>Do červených políček zadejte Vámi zvolené hodnoty.</t>
  </si>
  <si>
    <t>Vrhy</t>
  </si>
  <si>
    <t>nebo obecně vrh šikmý. Na tomto listu se jedná o vrh bez tření (vrh s třením je na následujícím listu).</t>
  </si>
  <si>
    <t>Na následujícím grafu vidíte polohu vrženého tělesa v jistých časech. Můžete dělat buď vodorovný vrh (počáteční úhel nula)</t>
  </si>
  <si>
    <t>čas (s)</t>
  </si>
  <si>
    <t>hmotnost střely (kg)</t>
  </si>
  <si>
    <t>x(t) (m)</t>
  </si>
  <si>
    <t>vx (m/s)</t>
  </si>
  <si>
    <t>vy (m/s)</t>
  </si>
  <si>
    <t>Fx (N)</t>
  </si>
  <si>
    <t>Fy (N)</t>
  </si>
  <si>
    <t>koeficient odporu vzduchu</t>
  </si>
  <si>
    <t>nebo obecně vrh šikmý. Na tomto listu se jedná o vrh s třením (vrh bez tření je na předchozím listu).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</si>
</sst>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22.75"/>
      <name val="Arial CE"/>
      <family val="0"/>
    </font>
    <font>
      <sz val="25.25"/>
      <name val="Arial CE"/>
      <family val="0"/>
    </font>
    <font>
      <sz val="19"/>
      <name val="Arial CE"/>
      <family val="0"/>
    </font>
    <font>
      <b/>
      <sz val="28.25"/>
      <name val="Arial CE"/>
      <family val="0"/>
    </font>
    <font>
      <sz val="23.5"/>
      <name val="Arial CE"/>
      <family val="0"/>
    </font>
    <font>
      <b/>
      <u val="single"/>
      <sz val="1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25" b="1" i="0" u="none" baseline="0">
                <a:latin typeface="Arial CE"/>
                <a:ea typeface="Arial CE"/>
                <a:cs typeface="Arial CE"/>
              </a:rPr>
              <a:t>vrh s třením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6475"/>
          <c:w val="0.67925"/>
          <c:h val="0.734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'vrh s třením'!$G$8:$G$2006</c:f>
              <c:numCache/>
            </c:numRef>
          </c:xVal>
          <c:yVal>
            <c:numRef>
              <c:f>'vrh s třením'!$H$8:$H$2006</c:f>
              <c:numCache/>
            </c:numRef>
          </c:yVal>
          <c:smooth val="1"/>
        </c:ser>
        <c:axId val="17172686"/>
        <c:axId val="20336447"/>
      </c:scatterChart>
      <c:valAx>
        <c:axId val="17172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dálka x</a:t>
                </a:r>
              </a:p>
            </c:rich>
          </c:tx>
          <c:layout>
            <c:manualLayout>
              <c:xMode val="factor"/>
              <c:yMode val="factor"/>
              <c:x val="0.001"/>
              <c:y val="0.14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36447"/>
        <c:crosses val="autoZero"/>
        <c:crossBetween val="midCat"/>
        <c:dispUnits/>
      </c:valAx>
      <c:valAx>
        <c:axId val="2033644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výška y (m)</a:t>
                </a:r>
              </a:p>
            </c:rich>
          </c:tx>
          <c:layout>
            <c:manualLayout>
              <c:xMode val="factor"/>
              <c:yMode val="factor"/>
              <c:x val="0.011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726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latin typeface="Arial CE"/>
                <a:ea typeface="Arial CE"/>
                <a:cs typeface="Arial CE"/>
              </a:rPr>
              <a:t>vrh šikmý bez tření</a:t>
            </a:r>
          </a:p>
        </c:rich>
      </c:tx>
      <c:layout>
        <c:manualLayout>
          <c:xMode val="factor"/>
          <c:yMode val="factor"/>
          <c:x val="-0.009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2"/>
          <c:w val="0.86775"/>
          <c:h val="0.868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'vrh bez tření'!$E$7:$E$2005</c:f>
              <c:numCache/>
            </c:numRef>
          </c:xVal>
          <c:yVal>
            <c:numRef>
              <c:f>'vrh bez tření'!$F$7:$F$2005</c:f>
              <c:numCache/>
            </c:numRef>
          </c:yVal>
          <c:smooth val="1"/>
        </c:ser>
        <c:axId val="48810296"/>
        <c:axId val="36639481"/>
      </c:scatterChart>
      <c:valAx>
        <c:axId val="48810296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E"/>
                    <a:ea typeface="Arial CE"/>
                    <a:cs typeface="Arial CE"/>
                  </a:rPr>
                  <a:t>dálka x (m)</a:t>
                </a:r>
              </a:p>
            </c:rich>
          </c:tx>
          <c:layout>
            <c:manualLayout>
              <c:xMode val="factor"/>
              <c:yMode val="factor"/>
              <c:x val="0.055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39481"/>
        <c:crosses val="autoZero"/>
        <c:crossBetween val="midCat"/>
        <c:dispUnits/>
      </c:valAx>
      <c:valAx>
        <c:axId val="3663948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výška y (m)</a:t>
                </a:r>
              </a:p>
            </c:rich>
          </c:tx>
          <c:layout>
            <c:manualLayout>
              <c:xMode val="factor"/>
              <c:yMode val="factor"/>
              <c:x val="0.0385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102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8</xdr:row>
      <xdr:rowOff>47625</xdr:rowOff>
    </xdr:from>
    <xdr:to>
      <xdr:col>12</xdr:col>
      <xdr:colOff>342900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1676400" y="1476375"/>
        <a:ext cx="95345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10</xdr:row>
      <xdr:rowOff>57150</xdr:rowOff>
    </xdr:from>
    <xdr:to>
      <xdr:col>10</xdr:col>
      <xdr:colOff>600075</xdr:colOff>
      <xdr:row>33</xdr:row>
      <xdr:rowOff>114300</xdr:rowOff>
    </xdr:to>
    <xdr:graphicFrame>
      <xdr:nvGraphicFramePr>
        <xdr:cNvPr id="1" name="Chart 2"/>
        <xdr:cNvGraphicFramePr/>
      </xdr:nvGraphicFramePr>
      <xdr:xfrm>
        <a:off x="742950" y="1809750"/>
        <a:ext cx="76962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6"/>
  <sheetViews>
    <sheetView workbookViewId="0" topLeftCell="A1">
      <selection activeCell="E5" sqref="E5"/>
    </sheetView>
  </sheetViews>
  <sheetFormatPr defaultColWidth="9.00390625" defaultRowHeight="12.75"/>
  <cols>
    <col min="2" max="2" width="9.375" style="0" customWidth="1"/>
    <col min="3" max="3" width="16.875" style="0" customWidth="1"/>
    <col min="4" max="4" width="13.375" style="0" customWidth="1"/>
    <col min="5" max="5" width="17.375" style="0" customWidth="1"/>
    <col min="6" max="6" width="22.25390625" style="0" customWidth="1"/>
    <col min="9" max="9" width="9.375" style="0" customWidth="1"/>
  </cols>
  <sheetData>
    <row r="1" ht="23.25">
      <c r="C1" s="4" t="s">
        <v>10</v>
      </c>
    </row>
    <row r="2" ht="12.75">
      <c r="A2" t="s">
        <v>12</v>
      </c>
    </row>
    <row r="3" ht="12.75">
      <c r="A3" t="s">
        <v>21</v>
      </c>
    </row>
    <row r="4" spans="1:4" ht="12.75">
      <c r="A4" s="3" t="s">
        <v>9</v>
      </c>
      <c r="B4" s="3"/>
      <c r="C4" s="3"/>
      <c r="D4" s="3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12" ht="12.75">
      <c r="A7" s="1" t="s">
        <v>13</v>
      </c>
      <c r="B7" s="1" t="s">
        <v>0</v>
      </c>
      <c r="C7" s="1" t="s">
        <v>4</v>
      </c>
      <c r="D7" s="1" t="s">
        <v>5</v>
      </c>
      <c r="E7" s="1" t="s">
        <v>14</v>
      </c>
      <c r="F7" s="1" t="s">
        <v>20</v>
      </c>
      <c r="G7" s="1" t="s">
        <v>15</v>
      </c>
      <c r="H7" s="1" t="s">
        <v>6</v>
      </c>
      <c r="I7" s="1" t="s">
        <v>16</v>
      </c>
      <c r="J7" s="1" t="s">
        <v>17</v>
      </c>
      <c r="K7" s="1" t="s">
        <v>18</v>
      </c>
      <c r="L7" s="1" t="s">
        <v>19</v>
      </c>
    </row>
    <row r="8" spans="1:12" ht="12.75">
      <c r="A8">
        <v>0</v>
      </c>
      <c r="B8">
        <f>($B$10/360)*2*PI()</f>
        <v>0.3490658503988659</v>
      </c>
      <c r="C8" s="3">
        <v>20</v>
      </c>
      <c r="D8" s="3">
        <v>50</v>
      </c>
      <c r="E8" s="3">
        <v>5</v>
      </c>
      <c r="F8" s="3">
        <v>0.1</v>
      </c>
      <c r="G8">
        <v>0</v>
      </c>
      <c r="H8">
        <f>D8</f>
        <v>50</v>
      </c>
      <c r="I8">
        <f>$C$8*COS($B$8)</f>
        <v>18.79385241571817</v>
      </c>
      <c r="J8">
        <f>$C$8*SIN($B$8)</f>
        <v>6.840402866513374</v>
      </c>
      <c r="K8">
        <f>(-$F$8*I8)</f>
        <v>-1.879385241571817</v>
      </c>
      <c r="L8">
        <f>(-$F$8*J8-$E$8*9.81)</f>
        <v>-49.73404028665134</v>
      </c>
    </row>
    <row r="9" spans="1:12" ht="12.75">
      <c r="A9">
        <v>0.01</v>
      </c>
      <c r="B9" t="s">
        <v>3</v>
      </c>
      <c r="G9">
        <f>G8+I8*0.01</f>
        <v>0.1879385241571817</v>
      </c>
      <c r="H9">
        <f>H8+J8*0.01</f>
        <v>50.068404028665135</v>
      </c>
      <c r="I9">
        <f>I8+K8*0.01/$E$8</f>
        <v>18.790093645235025</v>
      </c>
      <c r="J9">
        <f>J8+L8*0.01/$E$8</f>
        <v>6.7409347859400714</v>
      </c>
      <c r="K9">
        <f aca="true" t="shared" si="0" ref="K9:K72">(-$F$8*I9)</f>
        <v>-1.8790093645235026</v>
      </c>
      <c r="L9">
        <f aca="true" t="shared" si="1" ref="L9:L72">(-$F$8*J9-$E$8*9.81)</f>
        <v>-49.724093478594014</v>
      </c>
    </row>
    <row r="10" spans="1:12" ht="12.75">
      <c r="A10">
        <f>A9+0.01</f>
        <v>0.02</v>
      </c>
      <c r="B10" s="3">
        <v>20</v>
      </c>
      <c r="G10">
        <f aca="true" t="shared" si="2" ref="G10:G73">G9+I9*0.01</f>
        <v>0.375839460609532</v>
      </c>
      <c r="H10">
        <f aca="true" t="shared" si="3" ref="H10:H73">H9+J9*0.01</f>
        <v>50.13581337652454</v>
      </c>
      <c r="I10">
        <f aca="true" t="shared" si="4" ref="I10:I73">I9+K9*0.01/$E$8</f>
        <v>18.786335626505977</v>
      </c>
      <c r="J10">
        <f aca="true" t="shared" si="5" ref="J10:J73">J9+L9*0.01/$E$8</f>
        <v>6.641486598982883</v>
      </c>
      <c r="K10">
        <f t="shared" si="0"/>
        <v>-1.8786335626505979</v>
      </c>
      <c r="L10">
        <f t="shared" si="1"/>
        <v>-49.71414865989829</v>
      </c>
    </row>
    <row r="11" spans="1:12" ht="12.75">
      <c r="A11">
        <f aca="true" t="shared" si="6" ref="A11:A74">A10+0.01</f>
        <v>0.03</v>
      </c>
      <c r="B11" t="s">
        <v>2</v>
      </c>
      <c r="G11">
        <f t="shared" si="2"/>
        <v>0.5637028168745918</v>
      </c>
      <c r="H11">
        <f t="shared" si="3"/>
        <v>50.202228242514366</v>
      </c>
      <c r="I11">
        <f t="shared" si="4"/>
        <v>18.782578359380675</v>
      </c>
      <c r="J11">
        <f t="shared" si="5"/>
        <v>6.542058301663086</v>
      </c>
      <c r="K11">
        <f t="shared" si="0"/>
        <v>-1.8782578359380677</v>
      </c>
      <c r="L11">
        <f t="shared" si="1"/>
        <v>-49.704205830166316</v>
      </c>
    </row>
    <row r="12" spans="1:12" ht="12.75">
      <c r="A12">
        <f t="shared" si="6"/>
        <v>0.04</v>
      </c>
      <c r="G12">
        <f t="shared" si="2"/>
        <v>0.7515286004683985</v>
      </c>
      <c r="H12">
        <f t="shared" si="3"/>
        <v>50.267648825531</v>
      </c>
      <c r="I12">
        <f t="shared" si="4"/>
        <v>18.778821843708798</v>
      </c>
      <c r="J12">
        <f t="shared" si="5"/>
        <v>6.442649890002754</v>
      </c>
      <c r="K12">
        <f t="shared" si="0"/>
        <v>-1.87788218437088</v>
      </c>
      <c r="L12">
        <f t="shared" si="1"/>
        <v>-49.69426498900028</v>
      </c>
    </row>
    <row r="13" spans="1:12" ht="12.75">
      <c r="A13">
        <f t="shared" si="6"/>
        <v>0.05</v>
      </c>
      <c r="G13">
        <f t="shared" si="2"/>
        <v>0.9393168189054866</v>
      </c>
      <c r="H13">
        <f t="shared" si="3"/>
        <v>50.332075324431024</v>
      </c>
      <c r="I13">
        <f t="shared" si="4"/>
        <v>18.775066079340057</v>
      </c>
      <c r="J13">
        <f t="shared" si="5"/>
        <v>6.343261360024753</v>
      </c>
      <c r="K13">
        <f t="shared" si="0"/>
        <v>-1.8775066079340057</v>
      </c>
      <c r="L13">
        <f t="shared" si="1"/>
        <v>-49.68432613600248</v>
      </c>
    </row>
    <row r="14" spans="1:12" ht="12.75">
      <c r="A14">
        <f t="shared" si="6"/>
        <v>0.060000000000000005</v>
      </c>
      <c r="G14">
        <f t="shared" si="2"/>
        <v>1.127067479698887</v>
      </c>
      <c r="H14">
        <f t="shared" si="3"/>
        <v>50.39550793803127</v>
      </c>
      <c r="I14">
        <f t="shared" si="4"/>
        <v>18.771311066124188</v>
      </c>
      <c r="J14">
        <f t="shared" si="5"/>
        <v>6.243892707752749</v>
      </c>
      <c r="K14">
        <f t="shared" si="0"/>
        <v>-1.8771311066124188</v>
      </c>
      <c r="L14">
        <f t="shared" si="1"/>
        <v>-49.67438927077528</v>
      </c>
    </row>
    <row r="15" spans="1:12" ht="12.75">
      <c r="A15">
        <f t="shared" si="6"/>
        <v>0.07</v>
      </c>
      <c r="G15">
        <f t="shared" si="2"/>
        <v>1.314780590360129</v>
      </c>
      <c r="H15">
        <f t="shared" si="3"/>
        <v>50.4579468651088</v>
      </c>
      <c r="I15">
        <f t="shared" si="4"/>
        <v>18.767556803910963</v>
      </c>
      <c r="J15">
        <f t="shared" si="5"/>
        <v>6.144543929211198</v>
      </c>
      <c r="K15">
        <f t="shared" si="0"/>
        <v>-1.8767556803910965</v>
      </c>
      <c r="L15">
        <f t="shared" si="1"/>
        <v>-49.66445439292112</v>
      </c>
    </row>
    <row r="16" spans="1:12" ht="12.75">
      <c r="A16">
        <f t="shared" si="6"/>
        <v>0.08</v>
      </c>
      <c r="G16">
        <f t="shared" si="2"/>
        <v>1.5024561583992386</v>
      </c>
      <c r="H16">
        <f t="shared" si="3"/>
        <v>50.51939230440092</v>
      </c>
      <c r="I16">
        <f t="shared" si="4"/>
        <v>18.763803292550183</v>
      </c>
      <c r="J16">
        <f t="shared" si="5"/>
        <v>6.045215020425356</v>
      </c>
      <c r="K16">
        <f t="shared" si="0"/>
        <v>-1.8763803292550183</v>
      </c>
      <c r="L16">
        <f t="shared" si="1"/>
        <v>-49.65452150204254</v>
      </c>
    </row>
    <row r="17" spans="1:12" ht="12.75">
      <c r="A17">
        <f t="shared" si="6"/>
        <v>0.09</v>
      </c>
      <c r="G17">
        <f t="shared" si="2"/>
        <v>1.6900941913247405</v>
      </c>
      <c r="H17">
        <f t="shared" si="3"/>
        <v>50.57984445460517</v>
      </c>
      <c r="I17">
        <f t="shared" si="4"/>
        <v>18.76005053189167</v>
      </c>
      <c r="J17">
        <f t="shared" si="5"/>
        <v>5.945905977421271</v>
      </c>
      <c r="K17">
        <f t="shared" si="0"/>
        <v>-1.8760050531891672</v>
      </c>
      <c r="L17">
        <f t="shared" si="1"/>
        <v>-49.64459059774213</v>
      </c>
    </row>
    <row r="18" spans="1:12" ht="12.75">
      <c r="A18">
        <f t="shared" si="6"/>
        <v>0.09999999999999999</v>
      </c>
      <c r="G18">
        <f t="shared" si="2"/>
        <v>1.8776946966436572</v>
      </c>
      <c r="H18">
        <f t="shared" si="3"/>
        <v>50.639303514379385</v>
      </c>
      <c r="I18">
        <f t="shared" si="4"/>
        <v>18.756298521785293</v>
      </c>
      <c r="J18">
        <f t="shared" si="5"/>
        <v>5.846616796225787</v>
      </c>
      <c r="K18">
        <f t="shared" si="0"/>
        <v>-1.8756298521785295</v>
      </c>
      <c r="L18">
        <f t="shared" si="1"/>
        <v>-49.63466167962258</v>
      </c>
    </row>
    <row r="19" spans="1:12" ht="12.75">
      <c r="A19">
        <f t="shared" si="6"/>
        <v>0.10999999999999999</v>
      </c>
      <c r="G19">
        <f t="shared" si="2"/>
        <v>2.0652576818615103</v>
      </c>
      <c r="H19">
        <f t="shared" si="3"/>
        <v>50.697769682341644</v>
      </c>
      <c r="I19">
        <f t="shared" si="4"/>
        <v>18.752547262080935</v>
      </c>
      <c r="J19">
        <f t="shared" si="5"/>
        <v>5.747347472866542</v>
      </c>
      <c r="K19">
        <f t="shared" si="0"/>
        <v>-1.8752547262080936</v>
      </c>
      <c r="L19">
        <f t="shared" si="1"/>
        <v>-49.62473474728666</v>
      </c>
    </row>
    <row r="20" spans="1:12" ht="12.75">
      <c r="A20">
        <f t="shared" si="6"/>
        <v>0.11999999999999998</v>
      </c>
      <c r="G20">
        <f t="shared" si="2"/>
        <v>2.25278315448232</v>
      </c>
      <c r="H20">
        <f t="shared" si="3"/>
        <v>50.75524315707031</v>
      </c>
      <c r="I20">
        <f t="shared" si="4"/>
        <v>18.748796752628518</v>
      </c>
      <c r="J20">
        <f t="shared" si="5"/>
        <v>5.6480980033719685</v>
      </c>
      <c r="K20">
        <f t="shared" si="0"/>
        <v>-1.8748796752628518</v>
      </c>
      <c r="L20">
        <f t="shared" si="1"/>
        <v>-49.6148098003372</v>
      </c>
    </row>
    <row r="21" spans="1:12" ht="12.75">
      <c r="A21">
        <f t="shared" si="6"/>
        <v>0.12999999999999998</v>
      </c>
      <c r="G21">
        <f t="shared" si="2"/>
        <v>2.440271122008605</v>
      </c>
      <c r="H21">
        <f t="shared" si="3"/>
        <v>50.81172413710403</v>
      </c>
      <c r="I21">
        <f t="shared" si="4"/>
        <v>18.74504699327799</v>
      </c>
      <c r="J21">
        <f t="shared" si="5"/>
        <v>5.548868383771294</v>
      </c>
      <c r="K21">
        <f t="shared" si="0"/>
        <v>-1.8745046993277992</v>
      </c>
      <c r="L21">
        <f t="shared" si="1"/>
        <v>-49.60488683837713</v>
      </c>
    </row>
    <row r="22" spans="1:12" ht="12.75">
      <c r="A22">
        <f t="shared" si="6"/>
        <v>0.13999999999999999</v>
      </c>
      <c r="G22">
        <f t="shared" si="2"/>
        <v>2.627721591941385</v>
      </c>
      <c r="H22">
        <f t="shared" si="3"/>
        <v>50.867212820941745</v>
      </c>
      <c r="I22">
        <f t="shared" si="4"/>
        <v>18.741297983879335</v>
      </c>
      <c r="J22">
        <f t="shared" si="5"/>
        <v>5.449658610094541</v>
      </c>
      <c r="K22">
        <f t="shared" si="0"/>
        <v>-1.8741297983879335</v>
      </c>
      <c r="L22">
        <f t="shared" si="1"/>
        <v>-49.594965861009456</v>
      </c>
    </row>
    <row r="23" spans="1:12" ht="12.75">
      <c r="A23">
        <f t="shared" si="6"/>
        <v>0.15</v>
      </c>
      <c r="G23">
        <f t="shared" si="2"/>
        <v>2.8151345717801783</v>
      </c>
      <c r="H23">
        <f t="shared" si="3"/>
        <v>50.92170940704269</v>
      </c>
      <c r="I23">
        <f t="shared" si="4"/>
        <v>18.73754972428256</v>
      </c>
      <c r="J23">
        <f t="shared" si="5"/>
        <v>5.350468678372522</v>
      </c>
      <c r="K23">
        <f t="shared" si="0"/>
        <v>-1.873754972428256</v>
      </c>
      <c r="L23">
        <f t="shared" si="1"/>
        <v>-49.58504686783726</v>
      </c>
    </row>
    <row r="24" spans="1:12" ht="12.75">
      <c r="A24">
        <f t="shared" si="6"/>
        <v>0.16</v>
      </c>
      <c r="G24">
        <f t="shared" si="2"/>
        <v>3.0025100690230038</v>
      </c>
      <c r="H24">
        <f t="shared" si="3"/>
        <v>50.975214093826416</v>
      </c>
      <c r="I24">
        <f t="shared" si="4"/>
        <v>18.733802214337704</v>
      </c>
      <c r="J24">
        <f t="shared" si="5"/>
        <v>5.251298584636848</v>
      </c>
      <c r="K24">
        <f t="shared" si="0"/>
        <v>-1.8733802214337705</v>
      </c>
      <c r="L24">
        <f t="shared" si="1"/>
        <v>-49.57512985846369</v>
      </c>
    </row>
    <row r="25" spans="1:12" ht="12.75">
      <c r="A25">
        <f t="shared" si="6"/>
        <v>0.17</v>
      </c>
      <c r="G25">
        <f t="shared" si="2"/>
        <v>3.1898480911663807</v>
      </c>
      <c r="H25">
        <f t="shared" si="3"/>
        <v>51.027727079672786</v>
      </c>
      <c r="I25">
        <f t="shared" si="4"/>
        <v>18.730055453894835</v>
      </c>
      <c r="J25">
        <f t="shared" si="5"/>
        <v>5.15214832491992</v>
      </c>
      <c r="K25">
        <f t="shared" si="0"/>
        <v>-1.8730055453894836</v>
      </c>
      <c r="L25">
        <f t="shared" si="1"/>
        <v>-49.565214832491996</v>
      </c>
    </row>
    <row r="26" spans="1:12" ht="12.75">
      <c r="A26">
        <f t="shared" si="6"/>
        <v>0.18000000000000002</v>
      </c>
      <c r="G26">
        <f t="shared" si="2"/>
        <v>3.3771486457053292</v>
      </c>
      <c r="H26">
        <f t="shared" si="3"/>
        <v>51.07924856292198</v>
      </c>
      <c r="I26">
        <f t="shared" si="4"/>
        <v>18.726309442804055</v>
      </c>
      <c r="J26">
        <f t="shared" si="5"/>
        <v>5.053017895254936</v>
      </c>
      <c r="K26">
        <f t="shared" si="0"/>
        <v>-1.8726309442804057</v>
      </c>
      <c r="L26">
        <f t="shared" si="1"/>
        <v>-49.5553017895255</v>
      </c>
    </row>
    <row r="27" spans="1:12" ht="12.75">
      <c r="A27">
        <f t="shared" si="6"/>
        <v>0.19000000000000003</v>
      </c>
      <c r="G27">
        <f t="shared" si="2"/>
        <v>3.56441174013337</v>
      </c>
      <c r="H27">
        <f t="shared" si="3"/>
        <v>51.12977874187453</v>
      </c>
      <c r="I27">
        <f t="shared" si="4"/>
        <v>18.722564180915494</v>
      </c>
      <c r="J27">
        <f t="shared" si="5"/>
        <v>4.953907291675884</v>
      </c>
      <c r="K27">
        <f t="shared" si="0"/>
        <v>-1.8722564180915495</v>
      </c>
      <c r="L27">
        <f t="shared" si="1"/>
        <v>-49.54539072916759</v>
      </c>
    </row>
    <row r="28" spans="1:12" ht="12.75">
      <c r="A28">
        <f t="shared" si="6"/>
        <v>0.20000000000000004</v>
      </c>
      <c r="G28">
        <f t="shared" si="2"/>
        <v>3.751637381942525</v>
      </c>
      <c r="H28">
        <f t="shared" si="3"/>
        <v>51.17931781479129</v>
      </c>
      <c r="I28">
        <f t="shared" si="4"/>
        <v>18.718819668079313</v>
      </c>
      <c r="J28">
        <f t="shared" si="5"/>
        <v>4.85481651021755</v>
      </c>
      <c r="K28">
        <f t="shared" si="0"/>
        <v>-1.8718819668079314</v>
      </c>
      <c r="L28">
        <f t="shared" si="1"/>
        <v>-49.53548165102176</v>
      </c>
    </row>
    <row r="29" spans="1:12" ht="12.75">
      <c r="A29">
        <f t="shared" si="6"/>
        <v>0.21000000000000005</v>
      </c>
      <c r="G29">
        <f t="shared" si="2"/>
        <v>3.9388255786233177</v>
      </c>
      <c r="H29">
        <f t="shared" si="3"/>
        <v>51.227865979893465</v>
      </c>
      <c r="I29">
        <f t="shared" si="4"/>
        <v>18.715075904145696</v>
      </c>
      <c r="J29">
        <f t="shared" si="5"/>
        <v>4.755745546915506</v>
      </c>
      <c r="K29">
        <f t="shared" si="0"/>
        <v>-1.8715075904145697</v>
      </c>
      <c r="L29">
        <f t="shared" si="1"/>
        <v>-49.52557455469155</v>
      </c>
    </row>
    <row r="30" spans="1:12" ht="12.75">
      <c r="A30">
        <f t="shared" si="6"/>
        <v>0.22000000000000006</v>
      </c>
      <c r="G30">
        <f t="shared" si="2"/>
        <v>4.125976337664775</v>
      </c>
      <c r="H30">
        <f t="shared" si="3"/>
        <v>51.27542343536262</v>
      </c>
      <c r="I30">
        <f t="shared" si="4"/>
        <v>18.711332888964865</v>
      </c>
      <c r="J30">
        <f t="shared" si="5"/>
        <v>4.656694397806123</v>
      </c>
      <c r="K30">
        <f t="shared" si="0"/>
        <v>-1.8711332888964867</v>
      </c>
      <c r="L30">
        <f t="shared" si="1"/>
        <v>-49.515669439780616</v>
      </c>
    </row>
    <row r="31" spans="1:12" ht="12.75">
      <c r="A31">
        <f t="shared" si="6"/>
        <v>0.23000000000000007</v>
      </c>
      <c r="G31">
        <f t="shared" si="2"/>
        <v>4.313089666554424</v>
      </c>
      <c r="H31">
        <f t="shared" si="3"/>
        <v>51.32199037934068</v>
      </c>
      <c r="I31">
        <f t="shared" si="4"/>
        <v>18.707590622387073</v>
      </c>
      <c r="J31">
        <f t="shared" si="5"/>
        <v>4.557663058926562</v>
      </c>
      <c r="K31">
        <f t="shared" si="0"/>
        <v>-1.8707590622387074</v>
      </c>
      <c r="L31">
        <f t="shared" si="1"/>
        <v>-49.505766305892664</v>
      </c>
    </row>
    <row r="32" spans="1:12" ht="12.75">
      <c r="A32">
        <f t="shared" si="6"/>
        <v>0.24000000000000007</v>
      </c>
      <c r="G32">
        <f t="shared" si="2"/>
        <v>4.500165572778295</v>
      </c>
      <c r="H32">
        <f t="shared" si="3"/>
        <v>51.36756700992995</v>
      </c>
      <c r="I32">
        <f t="shared" si="4"/>
        <v>18.703849104262595</v>
      </c>
      <c r="J32">
        <f t="shared" si="5"/>
        <v>4.458651526314776</v>
      </c>
      <c r="K32">
        <f t="shared" si="0"/>
        <v>-1.8703849104262595</v>
      </c>
      <c r="L32">
        <f t="shared" si="1"/>
        <v>-49.49586515263148</v>
      </c>
    </row>
    <row r="33" spans="1:12" ht="12.75">
      <c r="A33">
        <f t="shared" si="6"/>
        <v>0.25000000000000006</v>
      </c>
      <c r="G33">
        <f t="shared" si="2"/>
        <v>4.687204063820921</v>
      </c>
      <c r="H33">
        <f t="shared" si="3"/>
        <v>51.4121535251931</v>
      </c>
      <c r="I33">
        <f t="shared" si="4"/>
        <v>18.700108334441744</v>
      </c>
      <c r="J33">
        <f t="shared" si="5"/>
        <v>4.359659796009513</v>
      </c>
      <c r="K33">
        <f t="shared" si="0"/>
        <v>-1.8700108334441745</v>
      </c>
      <c r="L33">
        <f t="shared" si="1"/>
        <v>-49.485965979600955</v>
      </c>
    </row>
    <row r="34" spans="1:12" ht="12.75">
      <c r="A34">
        <f t="shared" si="6"/>
        <v>0.26000000000000006</v>
      </c>
      <c r="G34">
        <f t="shared" si="2"/>
        <v>4.8742051471653385</v>
      </c>
      <c r="H34">
        <f t="shared" si="3"/>
        <v>51.455750123153194</v>
      </c>
      <c r="I34">
        <f t="shared" si="4"/>
        <v>18.696368312774855</v>
      </c>
      <c r="J34">
        <f t="shared" si="5"/>
        <v>4.260687864050311</v>
      </c>
      <c r="K34">
        <f t="shared" si="0"/>
        <v>-1.8696368312774856</v>
      </c>
      <c r="L34">
        <f t="shared" si="1"/>
        <v>-49.47606878640504</v>
      </c>
    </row>
    <row r="35" spans="1:12" ht="12.75">
      <c r="A35">
        <f t="shared" si="6"/>
        <v>0.2700000000000001</v>
      </c>
      <c r="G35">
        <f t="shared" si="2"/>
        <v>5.061168830293087</v>
      </c>
      <c r="H35">
        <f t="shared" si="3"/>
        <v>51.4983570017937</v>
      </c>
      <c r="I35">
        <f t="shared" si="4"/>
        <v>18.6926290391123</v>
      </c>
      <c r="J35">
        <f t="shared" si="5"/>
        <v>4.1617357264775015</v>
      </c>
      <c r="K35">
        <f t="shared" si="0"/>
        <v>-1.8692629039112303</v>
      </c>
      <c r="L35">
        <f t="shared" si="1"/>
        <v>-49.466173572647754</v>
      </c>
    </row>
    <row r="36" spans="1:12" ht="12.75">
      <c r="A36">
        <f t="shared" si="6"/>
        <v>0.2800000000000001</v>
      </c>
      <c r="G36">
        <f t="shared" si="2"/>
        <v>5.24809512068421</v>
      </c>
      <c r="H36">
        <f t="shared" si="3"/>
        <v>51.539974359058476</v>
      </c>
      <c r="I36">
        <f t="shared" si="4"/>
        <v>18.68889051330448</v>
      </c>
      <c r="J36">
        <f t="shared" si="5"/>
        <v>4.062803379332206</v>
      </c>
      <c r="K36">
        <f t="shared" si="0"/>
        <v>-1.868889051330448</v>
      </c>
      <c r="L36">
        <f t="shared" si="1"/>
        <v>-49.45628033793322</v>
      </c>
    </row>
    <row r="37" spans="1:12" ht="12.75">
      <c r="A37">
        <f t="shared" si="6"/>
        <v>0.2900000000000001</v>
      </c>
      <c r="G37">
        <f t="shared" si="2"/>
        <v>5.434984025817255</v>
      </c>
      <c r="H37">
        <f t="shared" si="3"/>
        <v>51.5806023928518</v>
      </c>
      <c r="I37">
        <f t="shared" si="4"/>
        <v>18.685152735201818</v>
      </c>
      <c r="J37">
        <f t="shared" si="5"/>
        <v>3.9638908186563397</v>
      </c>
      <c r="K37">
        <f t="shared" si="0"/>
        <v>-1.868515273520182</v>
      </c>
      <c r="L37">
        <f t="shared" si="1"/>
        <v>-49.44638908186564</v>
      </c>
    </row>
    <row r="38" spans="1:12" ht="12.75">
      <c r="A38">
        <f t="shared" si="6"/>
        <v>0.3000000000000001</v>
      </c>
      <c r="G38">
        <f t="shared" si="2"/>
        <v>5.621835553169273</v>
      </c>
      <c r="H38">
        <f t="shared" si="3"/>
        <v>51.62024130103836</v>
      </c>
      <c r="I38">
        <f t="shared" si="4"/>
        <v>18.68141570465478</v>
      </c>
      <c r="J38">
        <f t="shared" si="5"/>
        <v>3.8649980404926083</v>
      </c>
      <c r="K38">
        <f t="shared" si="0"/>
        <v>-1.868141570465478</v>
      </c>
      <c r="L38">
        <f t="shared" si="1"/>
        <v>-49.43649980404926</v>
      </c>
    </row>
    <row r="39" spans="1:12" ht="12.75">
      <c r="A39">
        <f t="shared" si="6"/>
        <v>0.3100000000000001</v>
      </c>
      <c r="G39">
        <f t="shared" si="2"/>
        <v>5.808649710215821</v>
      </c>
      <c r="H39">
        <f t="shared" si="3"/>
        <v>51.65889128144329</v>
      </c>
      <c r="I39">
        <f t="shared" si="4"/>
        <v>18.677679421513847</v>
      </c>
      <c r="J39">
        <f t="shared" si="5"/>
        <v>3.7661250408845097</v>
      </c>
      <c r="K39">
        <f t="shared" si="0"/>
        <v>-1.8677679421513849</v>
      </c>
      <c r="L39">
        <f t="shared" si="1"/>
        <v>-49.42661250408845</v>
      </c>
    </row>
    <row r="40" spans="1:12" ht="12.75">
      <c r="A40">
        <f t="shared" si="6"/>
        <v>0.3200000000000001</v>
      </c>
      <c r="G40">
        <f t="shared" si="2"/>
        <v>5.995426504430959</v>
      </c>
      <c r="H40">
        <f t="shared" si="3"/>
        <v>51.696552531852134</v>
      </c>
      <c r="I40">
        <f t="shared" si="4"/>
        <v>18.673943885629544</v>
      </c>
      <c r="J40">
        <f t="shared" si="5"/>
        <v>3.6672718158763327</v>
      </c>
      <c r="K40">
        <f t="shared" si="0"/>
        <v>-1.8673943885629545</v>
      </c>
      <c r="L40">
        <f t="shared" si="1"/>
        <v>-49.41672718158764</v>
      </c>
    </row>
    <row r="41" spans="1:12" ht="12.75">
      <c r="A41">
        <f t="shared" si="6"/>
        <v>0.3300000000000001</v>
      </c>
      <c r="G41">
        <f t="shared" si="2"/>
        <v>6.182165943287255</v>
      </c>
      <c r="H41">
        <f t="shared" si="3"/>
        <v>51.733225250010896</v>
      </c>
      <c r="I41">
        <f t="shared" si="4"/>
        <v>18.670209096852417</v>
      </c>
      <c r="J41">
        <f t="shared" si="5"/>
        <v>3.568438361513157</v>
      </c>
      <c r="K41">
        <f t="shared" si="0"/>
        <v>-1.867020909685242</v>
      </c>
      <c r="L41">
        <f t="shared" si="1"/>
        <v>-49.40684383615132</v>
      </c>
    </row>
    <row r="42" spans="1:12" ht="12.75">
      <c r="A42">
        <f t="shared" si="6"/>
        <v>0.34000000000000014</v>
      </c>
      <c r="G42">
        <f t="shared" si="2"/>
        <v>6.3688680342557795</v>
      </c>
      <c r="H42">
        <f t="shared" si="3"/>
        <v>51.76890963362603</v>
      </c>
      <c r="I42">
        <f t="shared" si="4"/>
        <v>18.666475055033047</v>
      </c>
      <c r="J42">
        <f t="shared" si="5"/>
        <v>3.4696246738408547</v>
      </c>
      <c r="K42">
        <f t="shared" si="0"/>
        <v>-1.8666475055033047</v>
      </c>
      <c r="L42">
        <f t="shared" si="1"/>
        <v>-49.39696246738409</v>
      </c>
    </row>
    <row r="43" spans="1:12" ht="12.75">
      <c r="A43">
        <f t="shared" si="6"/>
        <v>0.35000000000000014</v>
      </c>
      <c r="G43">
        <f t="shared" si="2"/>
        <v>6.55553278480611</v>
      </c>
      <c r="H43">
        <f t="shared" si="3"/>
        <v>51.80360588036444</v>
      </c>
      <c r="I43">
        <f t="shared" si="4"/>
        <v>18.66274176002204</v>
      </c>
      <c r="J43">
        <f t="shared" si="5"/>
        <v>3.3708307489060867</v>
      </c>
      <c r="K43">
        <f t="shared" si="0"/>
        <v>-1.8662741760022041</v>
      </c>
      <c r="L43">
        <f t="shared" si="1"/>
        <v>-49.38708307489061</v>
      </c>
    </row>
    <row r="44" spans="1:12" ht="12.75">
      <c r="A44">
        <f t="shared" si="6"/>
        <v>0.36000000000000015</v>
      </c>
      <c r="G44">
        <f t="shared" si="2"/>
        <v>6.742160202406331</v>
      </c>
      <c r="H44">
        <f t="shared" si="3"/>
        <v>51.8373141878535</v>
      </c>
      <c r="I44">
        <f t="shared" si="4"/>
        <v>18.659009211670035</v>
      </c>
      <c r="J44">
        <f t="shared" si="5"/>
        <v>3.2720565827563055</v>
      </c>
      <c r="K44">
        <f t="shared" si="0"/>
        <v>-1.8659009211670037</v>
      </c>
      <c r="L44">
        <f t="shared" si="1"/>
        <v>-49.377205658275635</v>
      </c>
    </row>
    <row r="45" spans="1:12" ht="12.75">
      <c r="A45">
        <f t="shared" si="6"/>
        <v>0.37000000000000016</v>
      </c>
      <c r="G45">
        <f t="shared" si="2"/>
        <v>6.928750294523032</v>
      </c>
      <c r="H45">
        <f t="shared" si="3"/>
        <v>51.87003475368106</v>
      </c>
      <c r="I45">
        <f t="shared" si="4"/>
        <v>18.6552774098277</v>
      </c>
      <c r="J45">
        <f t="shared" si="5"/>
        <v>3.1733021714397545</v>
      </c>
      <c r="K45">
        <f t="shared" si="0"/>
        <v>-1.8655277409827702</v>
      </c>
      <c r="L45">
        <f t="shared" si="1"/>
        <v>-49.36733021714398</v>
      </c>
    </row>
    <row r="46" spans="1:12" ht="12.75">
      <c r="A46">
        <f t="shared" si="6"/>
        <v>0.38000000000000017</v>
      </c>
      <c r="G46">
        <f t="shared" si="2"/>
        <v>7.115303068621309</v>
      </c>
      <c r="H46">
        <f t="shared" si="3"/>
        <v>51.901767775395456</v>
      </c>
      <c r="I46">
        <f t="shared" si="4"/>
        <v>18.651546354345736</v>
      </c>
      <c r="J46">
        <f t="shared" si="5"/>
        <v>3.0745675110054664</v>
      </c>
      <c r="K46">
        <f t="shared" si="0"/>
        <v>-1.8651546354345738</v>
      </c>
      <c r="L46">
        <f t="shared" si="1"/>
        <v>-49.35745675110055</v>
      </c>
    </row>
    <row r="47" spans="1:12" ht="12.75">
      <c r="A47">
        <f t="shared" si="6"/>
        <v>0.3900000000000002</v>
      </c>
      <c r="G47">
        <f t="shared" si="2"/>
        <v>7.301818532164766</v>
      </c>
      <c r="H47">
        <f t="shared" si="3"/>
        <v>51.93251345050551</v>
      </c>
      <c r="I47">
        <f t="shared" si="4"/>
        <v>18.64781604507487</v>
      </c>
      <c r="J47">
        <f t="shared" si="5"/>
        <v>2.9758525975032653</v>
      </c>
      <c r="K47">
        <f t="shared" si="0"/>
        <v>-1.864781604507487</v>
      </c>
      <c r="L47">
        <f t="shared" si="1"/>
        <v>-49.34758525975033</v>
      </c>
    </row>
    <row r="48" spans="1:12" ht="12.75">
      <c r="A48">
        <f t="shared" si="6"/>
        <v>0.4000000000000002</v>
      </c>
      <c r="G48">
        <f t="shared" si="2"/>
        <v>7.488296692615515</v>
      </c>
      <c r="H48">
        <f t="shared" si="3"/>
        <v>51.962271976480544</v>
      </c>
      <c r="I48">
        <f t="shared" si="4"/>
        <v>18.644086481865855</v>
      </c>
      <c r="J48">
        <f t="shared" si="5"/>
        <v>2.8771574269837648</v>
      </c>
      <c r="K48">
        <f t="shared" si="0"/>
        <v>-1.8644086481865856</v>
      </c>
      <c r="L48">
        <f t="shared" si="1"/>
        <v>-49.33771574269838</v>
      </c>
    </row>
    <row r="49" spans="1:12" ht="12.75">
      <c r="A49">
        <f t="shared" si="6"/>
        <v>0.4100000000000002</v>
      </c>
      <c r="G49">
        <f t="shared" si="2"/>
        <v>7.674737557434174</v>
      </c>
      <c r="H49">
        <f t="shared" si="3"/>
        <v>51.99104355075038</v>
      </c>
      <c r="I49">
        <f t="shared" si="4"/>
        <v>18.640357664569482</v>
      </c>
      <c r="J49">
        <f t="shared" si="5"/>
        <v>2.778481995498368</v>
      </c>
      <c r="K49">
        <f t="shared" si="0"/>
        <v>-1.8640357664569482</v>
      </c>
      <c r="L49">
        <f t="shared" si="1"/>
        <v>-49.32784819954984</v>
      </c>
    </row>
    <row r="50" spans="1:12" ht="12.75">
      <c r="A50">
        <f t="shared" si="6"/>
        <v>0.4200000000000002</v>
      </c>
      <c r="G50">
        <f t="shared" si="2"/>
        <v>7.861141134079869</v>
      </c>
      <c r="H50">
        <f t="shared" si="3"/>
        <v>52.018828370705364</v>
      </c>
      <c r="I50">
        <f t="shared" si="4"/>
        <v>18.636629593036567</v>
      </c>
      <c r="J50">
        <f t="shared" si="5"/>
        <v>2.6798262990992683</v>
      </c>
      <c r="K50">
        <f t="shared" si="0"/>
        <v>-1.8636629593036567</v>
      </c>
      <c r="L50">
        <f t="shared" si="1"/>
        <v>-49.317982629909935</v>
      </c>
    </row>
    <row r="51" spans="1:12" ht="12.75">
      <c r="A51">
        <f t="shared" si="6"/>
        <v>0.4300000000000002</v>
      </c>
      <c r="G51">
        <f t="shared" si="2"/>
        <v>8.047507430010235</v>
      </c>
      <c r="H51">
        <f t="shared" si="3"/>
        <v>52.04562663369636</v>
      </c>
      <c r="I51">
        <f t="shared" si="4"/>
        <v>18.63290226711796</v>
      </c>
      <c r="J51">
        <f t="shared" si="5"/>
        <v>2.5811903338394484</v>
      </c>
      <c r="K51">
        <f t="shared" si="0"/>
        <v>-1.8632902267117961</v>
      </c>
      <c r="L51">
        <f t="shared" si="1"/>
        <v>-49.308119033383946</v>
      </c>
    </row>
    <row r="52" spans="1:12" ht="12.75">
      <c r="A52">
        <f t="shared" si="6"/>
        <v>0.4400000000000002</v>
      </c>
      <c r="G52">
        <f t="shared" si="2"/>
        <v>8.233836452681414</v>
      </c>
      <c r="H52">
        <f t="shared" si="3"/>
        <v>52.07143853703475</v>
      </c>
      <c r="I52">
        <f t="shared" si="4"/>
        <v>18.629175686664535</v>
      </c>
      <c r="J52">
        <f t="shared" si="5"/>
        <v>2.4825740957726805</v>
      </c>
      <c r="K52">
        <f t="shared" si="0"/>
        <v>-1.8629175686664536</v>
      </c>
      <c r="L52">
        <f t="shared" si="1"/>
        <v>-49.298257409577275</v>
      </c>
    </row>
    <row r="53" spans="1:12" ht="12.75">
      <c r="A53">
        <f t="shared" si="6"/>
        <v>0.45000000000000023</v>
      </c>
      <c r="G53">
        <f t="shared" si="2"/>
        <v>8.420128209548059</v>
      </c>
      <c r="H53">
        <f t="shared" si="3"/>
        <v>52.096264277992475</v>
      </c>
      <c r="I53">
        <f t="shared" si="4"/>
        <v>18.6254498515272</v>
      </c>
      <c r="J53">
        <f t="shared" si="5"/>
        <v>2.383977580953526</v>
      </c>
      <c r="K53">
        <f t="shared" si="0"/>
        <v>-1.86254498515272</v>
      </c>
      <c r="L53">
        <f t="shared" si="1"/>
        <v>-49.28839775809536</v>
      </c>
    </row>
    <row r="54" spans="1:12" ht="12.75">
      <c r="A54">
        <f t="shared" si="6"/>
        <v>0.46000000000000024</v>
      </c>
      <c r="G54">
        <f t="shared" si="2"/>
        <v>8.60638270806333</v>
      </c>
      <c r="H54">
        <f t="shared" si="3"/>
        <v>52.12010405380201</v>
      </c>
      <c r="I54">
        <f t="shared" si="4"/>
        <v>18.621724761556894</v>
      </c>
      <c r="J54">
        <f t="shared" si="5"/>
        <v>2.2854007854373353</v>
      </c>
      <c r="K54">
        <f t="shared" si="0"/>
        <v>-1.8621724761556895</v>
      </c>
      <c r="L54">
        <f t="shared" si="1"/>
        <v>-49.278540078543735</v>
      </c>
    </row>
    <row r="55" spans="1:12" ht="12.75">
      <c r="A55">
        <f t="shared" si="6"/>
        <v>0.47000000000000025</v>
      </c>
      <c r="G55">
        <f t="shared" si="2"/>
        <v>8.792599955678899</v>
      </c>
      <c r="H55">
        <f t="shared" si="3"/>
        <v>52.14295806165638</v>
      </c>
      <c r="I55">
        <f t="shared" si="4"/>
        <v>18.618000416604584</v>
      </c>
      <c r="J55">
        <f t="shared" si="5"/>
        <v>2.1868437052802476</v>
      </c>
      <c r="K55">
        <f t="shared" si="0"/>
        <v>-1.8618000416604585</v>
      </c>
      <c r="L55">
        <f t="shared" si="1"/>
        <v>-49.26868437052803</v>
      </c>
    </row>
    <row r="56" spans="1:12" ht="12.75">
      <c r="A56">
        <f t="shared" si="6"/>
        <v>0.48000000000000026</v>
      </c>
      <c r="G56">
        <f t="shared" si="2"/>
        <v>8.978779959844944</v>
      </c>
      <c r="H56">
        <f t="shared" si="3"/>
        <v>52.16482649870918</v>
      </c>
      <c r="I56">
        <f t="shared" si="4"/>
        <v>18.61427681652126</v>
      </c>
      <c r="J56">
        <f t="shared" si="5"/>
        <v>2.0883063365391914</v>
      </c>
      <c r="K56">
        <f t="shared" si="0"/>
        <v>-1.8614276816521262</v>
      </c>
      <c r="L56">
        <f t="shared" si="1"/>
        <v>-49.25883063365392</v>
      </c>
    </row>
    <row r="57" spans="1:12" ht="12.75">
      <c r="A57">
        <f t="shared" si="6"/>
        <v>0.49000000000000027</v>
      </c>
      <c r="G57">
        <f t="shared" si="2"/>
        <v>9.164922728010158</v>
      </c>
      <c r="H57">
        <f t="shared" si="3"/>
        <v>52.18570956207457</v>
      </c>
      <c r="I57">
        <f t="shared" si="4"/>
        <v>18.610553961157958</v>
      </c>
      <c r="J57">
        <f t="shared" si="5"/>
        <v>1.9897886752718836</v>
      </c>
      <c r="K57">
        <f t="shared" si="0"/>
        <v>-1.8610553961157958</v>
      </c>
      <c r="L57">
        <f t="shared" si="1"/>
        <v>-49.24897886752719</v>
      </c>
    </row>
    <row r="58" spans="1:12" ht="12.75">
      <c r="A58">
        <f t="shared" si="6"/>
        <v>0.5000000000000002</v>
      </c>
      <c r="G58">
        <f t="shared" si="2"/>
        <v>9.351028267621738</v>
      </c>
      <c r="H58">
        <f t="shared" si="3"/>
        <v>52.20560744882729</v>
      </c>
      <c r="I58">
        <f t="shared" si="4"/>
        <v>18.606831850365726</v>
      </c>
      <c r="J58">
        <f t="shared" si="5"/>
        <v>1.8912907175368292</v>
      </c>
      <c r="K58">
        <f t="shared" si="0"/>
        <v>-1.8606831850365726</v>
      </c>
      <c r="L58">
        <f t="shared" si="1"/>
        <v>-49.23912907175369</v>
      </c>
    </row>
    <row r="59" spans="1:12" ht="12.75">
      <c r="A59">
        <f t="shared" si="6"/>
        <v>0.5100000000000002</v>
      </c>
      <c r="G59">
        <f t="shared" si="2"/>
        <v>9.537096586125395</v>
      </c>
      <c r="H59">
        <f t="shared" si="3"/>
        <v>52.22452035600266</v>
      </c>
      <c r="I59">
        <f t="shared" si="4"/>
        <v>18.603110483995653</v>
      </c>
      <c r="J59">
        <f t="shared" si="5"/>
        <v>1.792812459393322</v>
      </c>
      <c r="K59">
        <f t="shared" si="0"/>
        <v>-1.8603110483995655</v>
      </c>
      <c r="L59">
        <f t="shared" si="1"/>
        <v>-49.22928124593933</v>
      </c>
    </row>
    <row r="60" spans="1:12" ht="12.75">
      <c r="A60">
        <f t="shared" si="6"/>
        <v>0.5200000000000002</v>
      </c>
      <c r="G60">
        <f t="shared" si="2"/>
        <v>9.723127690965352</v>
      </c>
      <c r="H60">
        <f t="shared" si="3"/>
        <v>52.24244848059659</v>
      </c>
      <c r="I60">
        <f t="shared" si="4"/>
        <v>18.599389861898853</v>
      </c>
      <c r="J60">
        <f t="shared" si="5"/>
        <v>1.6943538969014433</v>
      </c>
      <c r="K60">
        <f t="shared" si="0"/>
        <v>-1.8599389861898854</v>
      </c>
      <c r="L60">
        <f t="shared" si="1"/>
        <v>-49.21943538969015</v>
      </c>
    </row>
    <row r="61" spans="1:12" ht="12.75">
      <c r="A61">
        <f t="shared" si="6"/>
        <v>0.5300000000000002</v>
      </c>
      <c r="G61">
        <f t="shared" si="2"/>
        <v>9.909121589584341</v>
      </c>
      <c r="H61">
        <f t="shared" si="3"/>
        <v>52.25939201956561</v>
      </c>
      <c r="I61">
        <f t="shared" si="4"/>
        <v>18.595669983926474</v>
      </c>
      <c r="J61">
        <f t="shared" si="5"/>
        <v>1.595915026122063</v>
      </c>
      <c r="K61">
        <f t="shared" si="0"/>
        <v>-1.8595669983926475</v>
      </c>
      <c r="L61">
        <f t="shared" si="1"/>
        <v>-49.20959150261221</v>
      </c>
    </row>
    <row r="62" spans="1:12" ht="12.75">
      <c r="A62">
        <f t="shared" si="6"/>
        <v>0.5400000000000003</v>
      </c>
      <c r="G62">
        <f t="shared" si="2"/>
        <v>10.095078289423606</v>
      </c>
      <c r="H62">
        <f t="shared" si="3"/>
        <v>52.27535116982683</v>
      </c>
      <c r="I62">
        <f t="shared" si="4"/>
        <v>18.591950849929688</v>
      </c>
      <c r="J62">
        <f t="shared" si="5"/>
        <v>1.4974958431168386</v>
      </c>
      <c r="K62">
        <f t="shared" si="0"/>
        <v>-1.8591950849929688</v>
      </c>
      <c r="L62">
        <f t="shared" si="1"/>
        <v>-49.19974958431169</v>
      </c>
    </row>
    <row r="63" spans="1:12" ht="12.75">
      <c r="A63">
        <f t="shared" si="6"/>
        <v>0.5500000000000003</v>
      </c>
      <c r="G63">
        <f t="shared" si="2"/>
        <v>10.280997797922902</v>
      </c>
      <c r="H63">
        <f t="shared" si="3"/>
        <v>52.290326128257995</v>
      </c>
      <c r="I63">
        <f t="shared" si="4"/>
        <v>18.588232459759702</v>
      </c>
      <c r="J63">
        <f t="shared" si="5"/>
        <v>1.3990963439482151</v>
      </c>
      <c r="K63">
        <f t="shared" si="0"/>
        <v>-1.8588232459759704</v>
      </c>
      <c r="L63">
        <f t="shared" si="1"/>
        <v>-49.18990963439482</v>
      </c>
    </row>
    <row r="64" spans="1:12" ht="12.75">
      <c r="A64">
        <f t="shared" si="6"/>
        <v>0.5600000000000003</v>
      </c>
      <c r="G64">
        <f t="shared" si="2"/>
        <v>10.466880122520498</v>
      </c>
      <c r="H64">
        <f t="shared" si="3"/>
        <v>52.30431709169748</v>
      </c>
      <c r="I64">
        <f t="shared" si="4"/>
        <v>18.58451481326775</v>
      </c>
      <c r="J64">
        <f t="shared" si="5"/>
        <v>1.3007165246794254</v>
      </c>
      <c r="K64">
        <f t="shared" si="0"/>
        <v>-1.858451481326775</v>
      </c>
      <c r="L64">
        <f t="shared" si="1"/>
        <v>-49.180071652467944</v>
      </c>
    </row>
    <row r="65" spans="1:12" ht="12.75">
      <c r="A65">
        <f t="shared" si="6"/>
        <v>0.5700000000000003</v>
      </c>
      <c r="G65">
        <f t="shared" si="2"/>
        <v>10.652725270653177</v>
      </c>
      <c r="H65">
        <f t="shared" si="3"/>
        <v>52.317324256944275</v>
      </c>
      <c r="I65">
        <f t="shared" si="4"/>
        <v>18.580797910305094</v>
      </c>
      <c r="J65">
        <f t="shared" si="5"/>
        <v>1.2023563813744895</v>
      </c>
      <c r="K65">
        <f t="shared" si="0"/>
        <v>-1.8580797910305096</v>
      </c>
      <c r="L65">
        <f t="shared" si="1"/>
        <v>-49.170235638137456</v>
      </c>
    </row>
    <row r="66" spans="1:12" ht="12.75">
      <c r="A66">
        <f t="shared" si="6"/>
        <v>0.5800000000000003</v>
      </c>
      <c r="G66">
        <f t="shared" si="2"/>
        <v>10.838533249756228</v>
      </c>
      <c r="H66">
        <f t="shared" si="3"/>
        <v>52.32934782075802</v>
      </c>
      <c r="I66">
        <f t="shared" si="4"/>
        <v>18.577081750723032</v>
      </c>
      <c r="J66">
        <f t="shared" si="5"/>
        <v>1.1040159100982145</v>
      </c>
      <c r="K66">
        <f t="shared" si="0"/>
        <v>-1.8577081750723032</v>
      </c>
      <c r="L66">
        <f t="shared" si="1"/>
        <v>-49.16040159100982</v>
      </c>
    </row>
    <row r="67" spans="1:12" ht="12.75">
      <c r="A67">
        <f t="shared" si="6"/>
        <v>0.5900000000000003</v>
      </c>
      <c r="G67">
        <f t="shared" si="2"/>
        <v>11.024304067263458</v>
      </c>
      <c r="H67">
        <f t="shared" si="3"/>
        <v>52.340387979858995</v>
      </c>
      <c r="I67">
        <f t="shared" si="4"/>
        <v>18.57336633437289</v>
      </c>
      <c r="J67">
        <f t="shared" si="5"/>
        <v>1.0056951069161948</v>
      </c>
      <c r="K67">
        <f t="shared" si="0"/>
        <v>-1.857336633437289</v>
      </c>
      <c r="L67">
        <f t="shared" si="1"/>
        <v>-49.150569510691625</v>
      </c>
    </row>
    <row r="68" spans="1:12" ht="12.75">
      <c r="A68">
        <f t="shared" si="6"/>
        <v>0.6000000000000003</v>
      </c>
      <c r="G68">
        <f t="shared" si="2"/>
        <v>11.210037730607187</v>
      </c>
      <c r="H68">
        <f t="shared" si="3"/>
        <v>52.350444930928155</v>
      </c>
      <c r="I68">
        <f t="shared" si="4"/>
        <v>18.569651661106015</v>
      </c>
      <c r="J68">
        <f t="shared" si="5"/>
        <v>0.9073939678948115</v>
      </c>
      <c r="K68">
        <f t="shared" si="0"/>
        <v>-1.8569651661106015</v>
      </c>
      <c r="L68">
        <f t="shared" si="1"/>
        <v>-49.140739396789485</v>
      </c>
    </row>
    <row r="69" spans="1:12" ht="12.75">
      <c r="A69">
        <f t="shared" si="6"/>
        <v>0.6100000000000003</v>
      </c>
      <c r="G69">
        <f t="shared" si="2"/>
        <v>11.395734247218247</v>
      </c>
      <c r="H69">
        <f t="shared" si="3"/>
        <v>52.359518870607104</v>
      </c>
      <c r="I69">
        <f t="shared" si="4"/>
        <v>18.565937730773793</v>
      </c>
      <c r="J69">
        <f t="shared" si="5"/>
        <v>0.8091124891012326</v>
      </c>
      <c r="K69">
        <f t="shared" si="0"/>
        <v>-1.8565937730773794</v>
      </c>
      <c r="L69">
        <f t="shared" si="1"/>
        <v>-49.13091124891013</v>
      </c>
    </row>
    <row r="70" spans="1:12" ht="12.75">
      <c r="A70">
        <f t="shared" si="6"/>
        <v>0.6200000000000003</v>
      </c>
      <c r="G70">
        <f t="shared" si="2"/>
        <v>11.581393624525985</v>
      </c>
      <c r="H70">
        <f t="shared" si="3"/>
        <v>52.367609995498114</v>
      </c>
      <c r="I70">
        <f t="shared" si="4"/>
        <v>18.56222454322764</v>
      </c>
      <c r="J70">
        <f t="shared" si="5"/>
        <v>0.7108506666034123</v>
      </c>
      <c r="K70">
        <f t="shared" si="0"/>
        <v>-1.8562224543227641</v>
      </c>
      <c r="L70">
        <f t="shared" si="1"/>
        <v>-49.12108506666034</v>
      </c>
    </row>
    <row r="71" spans="1:12" ht="12.75">
      <c r="A71">
        <f t="shared" si="6"/>
        <v>0.6300000000000003</v>
      </c>
      <c r="G71">
        <f t="shared" si="2"/>
        <v>11.76701586995826</v>
      </c>
      <c r="H71">
        <f t="shared" si="3"/>
        <v>52.37471850216415</v>
      </c>
      <c r="I71">
        <f t="shared" si="4"/>
        <v>18.558512098318992</v>
      </c>
      <c r="J71">
        <f t="shared" si="5"/>
        <v>0.6126084964700916</v>
      </c>
      <c r="K71">
        <f t="shared" si="0"/>
        <v>-1.8558512098318993</v>
      </c>
      <c r="L71">
        <f t="shared" si="1"/>
        <v>-49.11126084964701</v>
      </c>
    </row>
    <row r="72" spans="1:12" ht="12.75">
      <c r="A72">
        <f t="shared" si="6"/>
        <v>0.6400000000000003</v>
      </c>
      <c r="G72">
        <f t="shared" si="2"/>
        <v>11.95260099094145</v>
      </c>
      <c r="H72">
        <f t="shared" si="3"/>
        <v>52.38084458712885</v>
      </c>
      <c r="I72">
        <f t="shared" si="4"/>
        <v>18.554800395899328</v>
      </c>
      <c r="J72">
        <f t="shared" si="5"/>
        <v>0.5143859747707976</v>
      </c>
      <c r="K72">
        <f t="shared" si="0"/>
        <v>-1.855480039589933</v>
      </c>
      <c r="L72">
        <f t="shared" si="1"/>
        <v>-49.101438597477085</v>
      </c>
    </row>
    <row r="73" spans="1:12" ht="12.75">
      <c r="A73">
        <f t="shared" si="6"/>
        <v>0.6500000000000004</v>
      </c>
      <c r="G73">
        <f t="shared" si="2"/>
        <v>12.138148994900444</v>
      </c>
      <c r="H73">
        <f t="shared" si="3"/>
        <v>52.38598844687655</v>
      </c>
      <c r="I73">
        <f t="shared" si="4"/>
        <v>18.55108943582015</v>
      </c>
      <c r="J73">
        <f t="shared" si="5"/>
        <v>0.41618309757584343</v>
      </c>
      <c r="K73">
        <f aca="true" t="shared" si="7" ref="K73:K136">(-$F$8*I73)</f>
        <v>-1.855108943582015</v>
      </c>
      <c r="L73">
        <f aca="true" t="shared" si="8" ref="L73:L136">(-$F$8*J73-$E$8*9.81)</f>
        <v>-49.091618309757585</v>
      </c>
    </row>
    <row r="74" spans="1:12" ht="12.75">
      <c r="A74">
        <f t="shared" si="6"/>
        <v>0.6600000000000004</v>
      </c>
      <c r="G74">
        <f aca="true" t="shared" si="9" ref="G74:G137">G73+I73*0.01</f>
        <v>12.323659889258645</v>
      </c>
      <c r="H74">
        <f aca="true" t="shared" si="10" ref="H74:H137">H73+J73*0.01</f>
        <v>52.390150277852314</v>
      </c>
      <c r="I74">
        <f aca="true" t="shared" si="11" ref="I74:I137">I73+K73*0.01/$E$8</f>
        <v>18.547379217932985</v>
      </c>
      <c r="J74">
        <f aca="true" t="shared" si="12" ref="J74:J137">J73+L73*0.01/$E$8</f>
        <v>0.31799986095632826</v>
      </c>
      <c r="K74">
        <f t="shared" si="7"/>
        <v>-1.8547379217932987</v>
      </c>
      <c r="L74">
        <f t="shared" si="8"/>
        <v>-49.08179998609564</v>
      </c>
    </row>
    <row r="75" spans="1:12" ht="12.75">
      <c r="A75">
        <f aca="true" t="shared" si="13" ref="A75:A138">A74+0.01</f>
        <v>0.6700000000000004</v>
      </c>
      <c r="G75">
        <f t="shared" si="9"/>
        <v>12.509133681437975</v>
      </c>
      <c r="H75">
        <f t="shared" si="10"/>
        <v>52.393330276461874</v>
      </c>
      <c r="I75">
        <f t="shared" si="11"/>
        <v>18.5436697420894</v>
      </c>
      <c r="J75">
        <f t="shared" si="12"/>
        <v>0.21983626098413697</v>
      </c>
      <c r="K75">
        <f t="shared" si="7"/>
        <v>-1.85436697420894</v>
      </c>
      <c r="L75">
        <f t="shared" si="8"/>
        <v>-49.071983626098415</v>
      </c>
    </row>
    <row r="76" spans="1:12" ht="12.75">
      <c r="A76">
        <f t="shared" si="13"/>
        <v>0.6800000000000004</v>
      </c>
      <c r="G76">
        <f t="shared" si="9"/>
        <v>12.694570378858868</v>
      </c>
      <c r="H76">
        <f t="shared" si="10"/>
        <v>52.39552863907171</v>
      </c>
      <c r="I76">
        <f t="shared" si="11"/>
        <v>18.53996100814098</v>
      </c>
      <c r="J76">
        <f t="shared" si="12"/>
        <v>0.12169229373194014</v>
      </c>
      <c r="K76">
        <f t="shared" si="7"/>
        <v>-1.8539961008140982</v>
      </c>
      <c r="L76">
        <f t="shared" si="8"/>
        <v>-49.0621692293732</v>
      </c>
    </row>
    <row r="77" spans="1:12" ht="12.75">
      <c r="A77">
        <f t="shared" si="13"/>
        <v>0.6900000000000004</v>
      </c>
      <c r="G77">
        <f t="shared" si="9"/>
        <v>12.879969988940278</v>
      </c>
      <c r="H77">
        <f t="shared" si="10"/>
        <v>52.39674556200903</v>
      </c>
      <c r="I77">
        <f t="shared" si="11"/>
        <v>18.53625301593935</v>
      </c>
      <c r="J77">
        <f t="shared" si="12"/>
        <v>0.023567955273193747</v>
      </c>
      <c r="K77">
        <f t="shared" si="7"/>
        <v>-1.8536253015939352</v>
      </c>
      <c r="L77">
        <f t="shared" si="8"/>
        <v>-49.052356795527324</v>
      </c>
    </row>
    <row r="78" spans="1:12" ht="12.75">
      <c r="A78">
        <f t="shared" si="13"/>
        <v>0.7000000000000004</v>
      </c>
      <c r="G78">
        <f t="shared" si="9"/>
        <v>13.065332519099671</v>
      </c>
      <c r="H78">
        <f t="shared" si="10"/>
        <v>52.39698124156176</v>
      </c>
      <c r="I78">
        <f t="shared" si="11"/>
        <v>18.532545765336163</v>
      </c>
      <c r="J78">
        <f t="shared" si="12"/>
        <v>-0.0745367583178609</v>
      </c>
      <c r="K78">
        <f t="shared" si="7"/>
        <v>-1.8532545765336164</v>
      </c>
      <c r="L78">
        <f t="shared" si="8"/>
        <v>-49.04254632416822</v>
      </c>
    </row>
    <row r="79" spans="1:12" ht="12.75">
      <c r="A79">
        <f t="shared" si="13"/>
        <v>0.7100000000000004</v>
      </c>
      <c r="G79">
        <f t="shared" si="9"/>
        <v>13.250657976753033</v>
      </c>
      <c r="H79">
        <f t="shared" si="10"/>
        <v>52.39623587397858</v>
      </c>
      <c r="I79">
        <f t="shared" si="11"/>
        <v>18.528839256183097</v>
      </c>
      <c r="J79">
        <f t="shared" si="12"/>
        <v>-0.17262185096619737</v>
      </c>
      <c r="K79">
        <f t="shared" si="7"/>
        <v>-1.8528839256183098</v>
      </c>
      <c r="L79">
        <f t="shared" si="8"/>
        <v>-49.032737814903385</v>
      </c>
    </row>
    <row r="80" spans="1:12" ht="12.75">
      <c r="A80">
        <f t="shared" si="13"/>
        <v>0.7200000000000004</v>
      </c>
      <c r="G80">
        <f t="shared" si="9"/>
        <v>13.435946369314864</v>
      </c>
      <c r="H80">
        <f t="shared" si="10"/>
        <v>52.39450965546892</v>
      </c>
      <c r="I80">
        <f t="shared" si="11"/>
        <v>18.52513348833186</v>
      </c>
      <c r="J80">
        <f t="shared" si="12"/>
        <v>-0.27068732659600414</v>
      </c>
      <c r="K80">
        <f t="shared" si="7"/>
        <v>-1.8525133488331862</v>
      </c>
      <c r="L80">
        <f t="shared" si="8"/>
        <v>-49.022931267340404</v>
      </c>
    </row>
    <row r="81" spans="1:12" ht="12.75">
      <c r="A81">
        <f t="shared" si="13"/>
        <v>0.7300000000000004</v>
      </c>
      <c r="G81">
        <f t="shared" si="9"/>
        <v>13.621197704198183</v>
      </c>
      <c r="H81">
        <f t="shared" si="10"/>
        <v>52.391802782202966</v>
      </c>
      <c r="I81">
        <f t="shared" si="11"/>
        <v>18.521428461634194</v>
      </c>
      <c r="J81">
        <f t="shared" si="12"/>
        <v>-0.368733189130685</v>
      </c>
      <c r="K81">
        <f t="shared" si="7"/>
        <v>-1.8521428461634195</v>
      </c>
      <c r="L81">
        <f t="shared" si="8"/>
        <v>-49.01312668108694</v>
      </c>
    </row>
    <row r="82" spans="1:12" ht="12.75">
      <c r="A82">
        <f t="shared" si="13"/>
        <v>0.7400000000000004</v>
      </c>
      <c r="G82">
        <f t="shared" si="9"/>
        <v>13.806411988814524</v>
      </c>
      <c r="H82">
        <f t="shared" si="10"/>
        <v>52.38811545031166</v>
      </c>
      <c r="I82">
        <f t="shared" si="11"/>
        <v>18.51772417594187</v>
      </c>
      <c r="J82">
        <f t="shared" si="12"/>
        <v>-0.46675944249285883</v>
      </c>
      <c r="K82">
        <f t="shared" si="7"/>
        <v>-1.851772417594187</v>
      </c>
      <c r="L82">
        <f t="shared" si="8"/>
        <v>-49.00332405575072</v>
      </c>
    </row>
    <row r="83" spans="1:12" ht="12.75">
      <c r="A83">
        <f t="shared" si="13"/>
        <v>0.7500000000000004</v>
      </c>
      <c r="G83">
        <f t="shared" si="9"/>
        <v>13.991589230573943</v>
      </c>
      <c r="H83">
        <f t="shared" si="10"/>
        <v>52.38344785588673</v>
      </c>
      <c r="I83">
        <f t="shared" si="11"/>
        <v>18.51402063110668</v>
      </c>
      <c r="J83">
        <f t="shared" si="12"/>
        <v>-0.5647660906043602</v>
      </c>
      <c r="K83">
        <f t="shared" si="7"/>
        <v>-1.851402063110668</v>
      </c>
      <c r="L83">
        <f t="shared" si="8"/>
        <v>-48.993523390939565</v>
      </c>
    </row>
    <row r="84" spans="1:12" ht="12.75">
      <c r="A84">
        <f t="shared" si="13"/>
        <v>0.7600000000000005</v>
      </c>
      <c r="G84">
        <f t="shared" si="9"/>
        <v>14.17672943688501</v>
      </c>
      <c r="H84">
        <f t="shared" si="10"/>
        <v>52.377800194980686</v>
      </c>
      <c r="I84">
        <f t="shared" si="11"/>
        <v>18.510317826980458</v>
      </c>
      <c r="J84">
        <f t="shared" si="12"/>
        <v>-0.6627531373862393</v>
      </c>
      <c r="K84">
        <f t="shared" si="7"/>
        <v>-1.8510317826980458</v>
      </c>
      <c r="L84">
        <f t="shared" si="8"/>
        <v>-48.98372468626138</v>
      </c>
    </row>
    <row r="85" spans="1:12" ht="12.75">
      <c r="A85">
        <f t="shared" si="13"/>
        <v>0.7700000000000005</v>
      </c>
      <c r="G85">
        <f t="shared" si="9"/>
        <v>14.361832615154814</v>
      </c>
      <c r="H85">
        <f t="shared" si="10"/>
        <v>52.37117266360682</v>
      </c>
      <c r="I85">
        <f t="shared" si="11"/>
        <v>18.506615763415063</v>
      </c>
      <c r="J85">
        <f t="shared" si="12"/>
        <v>-0.7607205867587621</v>
      </c>
      <c r="K85">
        <f t="shared" si="7"/>
        <v>-1.8506615763415064</v>
      </c>
      <c r="L85">
        <f t="shared" si="8"/>
        <v>-48.97392794132413</v>
      </c>
    </row>
    <row r="86" spans="1:12" ht="12.75">
      <c r="A86">
        <f t="shared" si="13"/>
        <v>0.7800000000000005</v>
      </c>
      <c r="G86">
        <f t="shared" si="9"/>
        <v>14.546898772788964</v>
      </c>
      <c r="H86">
        <f t="shared" si="10"/>
        <v>52.363565457739234</v>
      </c>
      <c r="I86">
        <f t="shared" si="11"/>
        <v>18.50291444026238</v>
      </c>
      <c r="J86">
        <f t="shared" si="12"/>
        <v>-0.8586684426414104</v>
      </c>
      <c r="K86">
        <f t="shared" si="7"/>
        <v>-1.8502914440262381</v>
      </c>
      <c r="L86">
        <f t="shared" si="8"/>
        <v>-48.964133155735865</v>
      </c>
    </row>
    <row r="87" spans="1:12" ht="12.75">
      <c r="A87">
        <f t="shared" si="13"/>
        <v>0.7900000000000005</v>
      </c>
      <c r="G87">
        <f t="shared" si="9"/>
        <v>14.731927917191587</v>
      </c>
      <c r="H87">
        <f t="shared" si="10"/>
        <v>52.35497877331282</v>
      </c>
      <c r="I87">
        <f t="shared" si="11"/>
        <v>18.49921385737433</v>
      </c>
      <c r="J87">
        <f t="shared" si="12"/>
        <v>-0.9565967089528822</v>
      </c>
      <c r="K87">
        <f t="shared" si="7"/>
        <v>-1.849921385737433</v>
      </c>
      <c r="L87">
        <f t="shared" si="8"/>
        <v>-48.95434032910472</v>
      </c>
    </row>
    <row r="88" spans="1:12" ht="12.75">
      <c r="A88">
        <f t="shared" si="13"/>
        <v>0.8000000000000005</v>
      </c>
      <c r="G88">
        <f t="shared" si="9"/>
        <v>14.916920055765331</v>
      </c>
      <c r="H88">
        <f t="shared" si="10"/>
        <v>52.345412806223294</v>
      </c>
      <c r="I88">
        <f t="shared" si="11"/>
        <v>18.495514014602854</v>
      </c>
      <c r="J88">
        <f t="shared" si="12"/>
        <v>-1.0545053896110916</v>
      </c>
      <c r="K88">
        <f t="shared" si="7"/>
        <v>-1.8495514014602854</v>
      </c>
      <c r="L88">
        <f t="shared" si="8"/>
        <v>-48.944549461038896</v>
      </c>
    </row>
    <row r="89" spans="1:12" ht="12.75">
      <c r="A89">
        <f t="shared" si="13"/>
        <v>0.8100000000000005</v>
      </c>
      <c r="G89">
        <f t="shared" si="9"/>
        <v>15.10187519591136</v>
      </c>
      <c r="H89">
        <f t="shared" si="10"/>
        <v>52.334867752327185</v>
      </c>
      <c r="I89">
        <f t="shared" si="11"/>
        <v>18.491814911799935</v>
      </c>
      <c r="J89">
        <f t="shared" si="12"/>
        <v>-1.1523944885331694</v>
      </c>
      <c r="K89">
        <f t="shared" si="7"/>
        <v>-1.8491814911799935</v>
      </c>
      <c r="L89">
        <f t="shared" si="8"/>
        <v>-48.93476055114669</v>
      </c>
    </row>
    <row r="90" spans="1:12" ht="12.75">
      <c r="A90">
        <f t="shared" si="13"/>
        <v>0.8200000000000005</v>
      </c>
      <c r="G90">
        <f t="shared" si="9"/>
        <v>15.28679334502936</v>
      </c>
      <c r="H90">
        <f t="shared" si="10"/>
        <v>52.32334380744185</v>
      </c>
      <c r="I90">
        <f t="shared" si="11"/>
        <v>18.488116548817576</v>
      </c>
      <c r="J90">
        <f t="shared" si="12"/>
        <v>-1.2502640096354627</v>
      </c>
      <c r="K90">
        <f t="shared" si="7"/>
        <v>-1.8488116548817577</v>
      </c>
      <c r="L90">
        <f t="shared" si="8"/>
        <v>-48.924973599036456</v>
      </c>
    </row>
    <row r="91" spans="1:12" ht="12.75">
      <c r="A91">
        <f t="shared" si="13"/>
        <v>0.8300000000000005</v>
      </c>
      <c r="G91">
        <f t="shared" si="9"/>
        <v>15.471674510517534</v>
      </c>
      <c r="H91">
        <f t="shared" si="10"/>
        <v>52.310841167345494</v>
      </c>
      <c r="I91">
        <f t="shared" si="11"/>
        <v>18.484418925507814</v>
      </c>
      <c r="J91">
        <f t="shared" si="12"/>
        <v>-1.3481139568335356</v>
      </c>
      <c r="K91">
        <f t="shared" si="7"/>
        <v>-1.8484418925507815</v>
      </c>
      <c r="L91">
        <f t="shared" si="8"/>
        <v>-48.915188604316654</v>
      </c>
    </row>
    <row r="92" spans="1:12" ht="12.75">
      <c r="A92">
        <f t="shared" si="13"/>
        <v>0.8400000000000005</v>
      </c>
      <c r="G92">
        <f t="shared" si="9"/>
        <v>15.656518699772612</v>
      </c>
      <c r="H92">
        <f t="shared" si="10"/>
        <v>52.29736002777716</v>
      </c>
      <c r="I92">
        <f t="shared" si="11"/>
        <v>18.480722041722714</v>
      </c>
      <c r="J92">
        <f t="shared" si="12"/>
        <v>-1.445944334042169</v>
      </c>
      <c r="K92">
        <f t="shared" si="7"/>
        <v>-1.8480722041722715</v>
      </c>
      <c r="L92">
        <f t="shared" si="8"/>
        <v>-48.90540556659579</v>
      </c>
    </row>
    <row r="93" spans="1:12" ht="12.75">
      <c r="A93">
        <f t="shared" si="13"/>
        <v>0.8500000000000005</v>
      </c>
      <c r="G93">
        <f t="shared" si="9"/>
        <v>15.841325920189838</v>
      </c>
      <c r="H93">
        <f t="shared" si="10"/>
        <v>52.28290058443674</v>
      </c>
      <c r="I93">
        <f t="shared" si="11"/>
        <v>18.47702589731437</v>
      </c>
      <c r="J93">
        <f t="shared" si="12"/>
        <v>-1.5437551451753606</v>
      </c>
      <c r="K93">
        <f t="shared" si="7"/>
        <v>-1.847702589731437</v>
      </c>
      <c r="L93">
        <f t="shared" si="8"/>
        <v>-48.89562448548247</v>
      </c>
    </row>
    <row r="94" spans="1:12" ht="12.75">
      <c r="A94">
        <f t="shared" si="13"/>
        <v>0.8600000000000005</v>
      </c>
      <c r="G94">
        <f t="shared" si="9"/>
        <v>16.026096179162984</v>
      </c>
      <c r="H94">
        <f t="shared" si="10"/>
        <v>52.267463032984985</v>
      </c>
      <c r="I94">
        <f t="shared" si="11"/>
        <v>18.473330492134906</v>
      </c>
      <c r="J94">
        <f t="shared" si="12"/>
        <v>-1.6415463941463255</v>
      </c>
      <c r="K94">
        <f t="shared" si="7"/>
        <v>-1.8473330492134907</v>
      </c>
      <c r="L94">
        <f t="shared" si="8"/>
        <v>-48.88584536058537</v>
      </c>
    </row>
    <row r="95" spans="1:12" ht="12.75">
      <c r="A95">
        <f t="shared" si="13"/>
        <v>0.8700000000000006</v>
      </c>
      <c r="G95">
        <f t="shared" si="9"/>
        <v>16.210829484084332</v>
      </c>
      <c r="H95">
        <f t="shared" si="10"/>
        <v>52.25104756904352</v>
      </c>
      <c r="I95">
        <f t="shared" si="11"/>
        <v>18.46963582603648</v>
      </c>
      <c r="J95">
        <f t="shared" si="12"/>
        <v>-1.7393180848674963</v>
      </c>
      <c r="K95">
        <f t="shared" si="7"/>
        <v>-1.8469635826036481</v>
      </c>
      <c r="L95">
        <f t="shared" si="8"/>
        <v>-48.876068191513255</v>
      </c>
    </row>
    <row r="96" spans="1:12" ht="12.75">
      <c r="A96">
        <f t="shared" si="13"/>
        <v>0.8800000000000006</v>
      </c>
      <c r="G96">
        <f t="shared" si="9"/>
        <v>16.395525842344696</v>
      </c>
      <c r="H96">
        <f t="shared" si="10"/>
        <v>52.23365438819484</v>
      </c>
      <c r="I96">
        <f t="shared" si="11"/>
        <v>18.46594189887127</v>
      </c>
      <c r="J96">
        <f t="shared" si="12"/>
        <v>-1.8370702212505228</v>
      </c>
      <c r="K96">
        <f t="shared" si="7"/>
        <v>-1.8465941898871272</v>
      </c>
      <c r="L96">
        <f t="shared" si="8"/>
        <v>-48.86629297787495</v>
      </c>
    </row>
    <row r="97" spans="1:12" ht="12.75">
      <c r="A97">
        <f t="shared" si="13"/>
        <v>0.8900000000000006</v>
      </c>
      <c r="G97">
        <f t="shared" si="9"/>
        <v>16.58018526133341</v>
      </c>
      <c r="H97">
        <f t="shared" si="10"/>
        <v>52.215283685982335</v>
      </c>
      <c r="I97">
        <f t="shared" si="11"/>
        <v>18.462248710491497</v>
      </c>
      <c r="J97">
        <f t="shared" si="12"/>
        <v>-1.9348028072062726</v>
      </c>
      <c r="K97">
        <f t="shared" si="7"/>
        <v>-1.8462248710491498</v>
      </c>
      <c r="L97">
        <f t="shared" si="8"/>
        <v>-48.856519719279376</v>
      </c>
    </row>
    <row r="98" spans="1:12" ht="12.75">
      <c r="A98">
        <f t="shared" si="13"/>
        <v>0.9000000000000006</v>
      </c>
      <c r="G98">
        <f t="shared" si="9"/>
        <v>16.764807748438322</v>
      </c>
      <c r="H98">
        <f t="shared" si="10"/>
        <v>52.195935657910276</v>
      </c>
      <c r="I98">
        <f t="shared" si="11"/>
        <v>18.4585562607494</v>
      </c>
      <c r="J98">
        <f t="shared" si="12"/>
        <v>-2.032515846644831</v>
      </c>
      <c r="K98">
        <f t="shared" si="7"/>
        <v>-1.8458556260749401</v>
      </c>
      <c r="L98">
        <f t="shared" si="8"/>
        <v>-48.84674841533552</v>
      </c>
    </row>
    <row r="99" spans="1:12" ht="12.75">
      <c r="A99">
        <f t="shared" si="13"/>
        <v>0.9100000000000006</v>
      </c>
      <c r="G99">
        <f t="shared" si="9"/>
        <v>16.949393311045817</v>
      </c>
      <c r="H99">
        <f t="shared" si="10"/>
        <v>52.17561049944383</v>
      </c>
      <c r="I99">
        <f t="shared" si="11"/>
        <v>18.454864549497252</v>
      </c>
      <c r="J99">
        <f t="shared" si="12"/>
        <v>-2.130209343475502</v>
      </c>
      <c r="K99">
        <f t="shared" si="7"/>
        <v>-1.8454864549497252</v>
      </c>
      <c r="L99">
        <f t="shared" si="8"/>
        <v>-48.83697906565246</v>
      </c>
    </row>
    <row r="100" spans="1:12" ht="12.75">
      <c r="A100">
        <f t="shared" si="13"/>
        <v>0.9200000000000006</v>
      </c>
      <c r="G100">
        <f t="shared" si="9"/>
        <v>17.133941956540788</v>
      </c>
      <c r="H100">
        <f t="shared" si="10"/>
        <v>52.15430840600907</v>
      </c>
      <c r="I100">
        <f t="shared" si="11"/>
        <v>18.45117357658735</v>
      </c>
      <c r="J100">
        <f t="shared" si="12"/>
        <v>-2.227883301606807</v>
      </c>
      <c r="K100">
        <f t="shared" si="7"/>
        <v>-1.8451173576587352</v>
      </c>
      <c r="L100">
        <f t="shared" si="8"/>
        <v>-48.82721166983932</v>
      </c>
    </row>
    <row r="101" spans="1:12" ht="12.75">
      <c r="A101">
        <f t="shared" si="13"/>
        <v>0.9300000000000006</v>
      </c>
      <c r="G101">
        <f t="shared" si="9"/>
        <v>17.31845369230666</v>
      </c>
      <c r="H101">
        <f t="shared" si="10"/>
        <v>52.132029572993005</v>
      </c>
      <c r="I101">
        <f t="shared" si="11"/>
        <v>18.447483341872033</v>
      </c>
      <c r="J101">
        <f t="shared" si="12"/>
        <v>-2.3255377249464857</v>
      </c>
      <c r="K101">
        <f t="shared" si="7"/>
        <v>-1.8447483341872033</v>
      </c>
      <c r="L101">
        <f t="shared" si="8"/>
        <v>-48.81744622750536</v>
      </c>
    </row>
    <row r="102" spans="1:12" ht="12.75">
      <c r="A102">
        <f t="shared" si="13"/>
        <v>0.9400000000000006</v>
      </c>
      <c r="G102">
        <f t="shared" si="9"/>
        <v>17.50292852572538</v>
      </c>
      <c r="H102">
        <f t="shared" si="10"/>
        <v>52.10877419574354</v>
      </c>
      <c r="I102">
        <f t="shared" si="11"/>
        <v>18.443793845203658</v>
      </c>
      <c r="J102">
        <f t="shared" si="12"/>
        <v>-2.4231726174014963</v>
      </c>
      <c r="K102">
        <f t="shared" si="7"/>
        <v>-1.8443793845203658</v>
      </c>
      <c r="L102">
        <f t="shared" si="8"/>
        <v>-48.80768273825986</v>
      </c>
    </row>
    <row r="103" spans="1:12" ht="12.75">
      <c r="A103">
        <f t="shared" si="13"/>
        <v>0.9500000000000006</v>
      </c>
      <c r="G103">
        <f t="shared" si="9"/>
        <v>17.687366464177416</v>
      </c>
      <c r="H103">
        <f t="shared" si="10"/>
        <v>52.08454246956953</v>
      </c>
      <c r="I103">
        <f t="shared" si="11"/>
        <v>18.440105086434617</v>
      </c>
      <c r="J103">
        <f t="shared" si="12"/>
        <v>-2.5207879828780158</v>
      </c>
      <c r="K103">
        <f t="shared" si="7"/>
        <v>-1.8440105086434617</v>
      </c>
      <c r="L103">
        <f t="shared" si="8"/>
        <v>-48.7979212017122</v>
      </c>
    </row>
    <row r="104" spans="1:12" ht="12.75">
      <c r="A104">
        <f t="shared" si="13"/>
        <v>0.9600000000000006</v>
      </c>
      <c r="G104">
        <f t="shared" si="9"/>
        <v>17.87176751504176</v>
      </c>
      <c r="H104">
        <f t="shared" si="10"/>
        <v>52.05933458974075</v>
      </c>
      <c r="I104">
        <f t="shared" si="11"/>
        <v>18.43641706541733</v>
      </c>
      <c r="J104">
        <f t="shared" si="12"/>
        <v>-2.61838382528144</v>
      </c>
      <c r="K104">
        <f t="shared" si="7"/>
        <v>-1.8436417065417332</v>
      </c>
      <c r="L104">
        <f t="shared" si="8"/>
        <v>-48.78816161747186</v>
      </c>
    </row>
    <row r="105" spans="1:12" ht="12.75">
      <c r="A105">
        <f t="shared" si="13"/>
        <v>0.9700000000000006</v>
      </c>
      <c r="G105">
        <f t="shared" si="9"/>
        <v>18.056131685695934</v>
      </c>
      <c r="H105">
        <f t="shared" si="10"/>
        <v>52.03315075148794</v>
      </c>
      <c r="I105">
        <f t="shared" si="11"/>
        <v>18.432729782004248</v>
      </c>
      <c r="J105">
        <f t="shared" si="12"/>
        <v>-2.715960148516384</v>
      </c>
      <c r="K105">
        <f t="shared" si="7"/>
        <v>-1.843272978200425</v>
      </c>
      <c r="L105">
        <f t="shared" si="8"/>
        <v>-48.778403985148366</v>
      </c>
    </row>
    <row r="106" spans="1:12" ht="12.75">
      <c r="A106">
        <f t="shared" si="13"/>
        <v>0.9800000000000006</v>
      </c>
      <c r="G106">
        <f t="shared" si="9"/>
        <v>18.24045898351598</v>
      </c>
      <c r="H106">
        <f t="shared" si="10"/>
        <v>52.00599115000277</v>
      </c>
      <c r="I106">
        <f t="shared" si="11"/>
        <v>18.429043236047846</v>
      </c>
      <c r="J106">
        <f t="shared" si="12"/>
        <v>-2.813516956486681</v>
      </c>
      <c r="K106">
        <f t="shared" si="7"/>
        <v>-1.8429043236047846</v>
      </c>
      <c r="L106">
        <f t="shared" si="8"/>
        <v>-48.76864830435134</v>
      </c>
    </row>
    <row r="107" spans="1:12" ht="12.75">
      <c r="A107">
        <f t="shared" si="13"/>
        <v>0.9900000000000007</v>
      </c>
      <c r="G107">
        <f t="shared" si="9"/>
        <v>18.424749415876455</v>
      </c>
      <c r="H107">
        <f t="shared" si="10"/>
        <v>51.9778559804379</v>
      </c>
      <c r="I107">
        <f t="shared" si="11"/>
        <v>18.425357427400638</v>
      </c>
      <c r="J107">
        <f t="shared" si="12"/>
        <v>-2.9110542530953833</v>
      </c>
      <c r="K107">
        <f t="shared" si="7"/>
        <v>-1.842535742740064</v>
      </c>
      <c r="L107">
        <f t="shared" si="8"/>
        <v>-48.758894574690466</v>
      </c>
    </row>
    <row r="108" spans="1:12" ht="12.75">
      <c r="A108">
        <f t="shared" si="13"/>
        <v>1.0000000000000007</v>
      </c>
      <c r="G108">
        <f t="shared" si="9"/>
        <v>18.60900299015046</v>
      </c>
      <c r="H108">
        <f t="shared" si="10"/>
        <v>51.94874543790695</v>
      </c>
      <c r="I108">
        <f t="shared" si="11"/>
        <v>18.421672355915156</v>
      </c>
      <c r="J108">
        <f t="shared" si="12"/>
        <v>-3.008572042244764</v>
      </c>
      <c r="K108">
        <f t="shared" si="7"/>
        <v>-1.8421672355915157</v>
      </c>
      <c r="L108">
        <f t="shared" si="8"/>
        <v>-48.749142795775526</v>
      </c>
    </row>
    <row r="109" spans="1:12" ht="12.75">
      <c r="A109">
        <f t="shared" si="13"/>
        <v>1.0100000000000007</v>
      </c>
      <c r="G109">
        <f t="shared" si="9"/>
        <v>18.793219713709615</v>
      </c>
      <c r="H109">
        <f t="shared" si="10"/>
        <v>51.9186597174845</v>
      </c>
      <c r="I109">
        <f t="shared" si="11"/>
        <v>18.41798802144397</v>
      </c>
      <c r="J109">
        <f t="shared" si="12"/>
        <v>-3.1060703278363153</v>
      </c>
      <c r="K109">
        <f t="shared" si="7"/>
        <v>-1.8417988021443972</v>
      </c>
      <c r="L109">
        <f t="shared" si="8"/>
        <v>-48.739392967216375</v>
      </c>
    </row>
    <row r="110" spans="1:12" ht="12.75">
      <c r="A110">
        <f t="shared" si="13"/>
        <v>1.0200000000000007</v>
      </c>
      <c r="G110">
        <f t="shared" si="9"/>
        <v>18.977399593924055</v>
      </c>
      <c r="H110">
        <f t="shared" si="10"/>
        <v>51.88759901420614</v>
      </c>
      <c r="I110">
        <f t="shared" si="11"/>
        <v>18.41430442383968</v>
      </c>
      <c r="J110">
        <f t="shared" si="12"/>
        <v>-3.203549113770748</v>
      </c>
      <c r="K110">
        <f t="shared" si="7"/>
        <v>-1.8414304423839682</v>
      </c>
      <c r="L110">
        <f t="shared" si="8"/>
        <v>-48.72964508862293</v>
      </c>
    </row>
    <row r="111" spans="1:12" ht="12.75">
      <c r="A111">
        <f t="shared" si="13"/>
        <v>1.0300000000000007</v>
      </c>
      <c r="G111">
        <f t="shared" si="9"/>
        <v>19.16154263816245</v>
      </c>
      <c r="H111">
        <f t="shared" si="10"/>
        <v>51.85556352306843</v>
      </c>
      <c r="I111">
        <f t="shared" si="11"/>
        <v>18.410621562954912</v>
      </c>
      <c r="J111">
        <f t="shared" si="12"/>
        <v>-3.301008403947994</v>
      </c>
      <c r="K111">
        <f t="shared" si="7"/>
        <v>-1.8410621562954912</v>
      </c>
      <c r="L111">
        <f t="shared" si="8"/>
        <v>-48.719899159605205</v>
      </c>
    </row>
    <row r="112" spans="1:12" ht="12.75">
      <c r="A112">
        <f t="shared" si="13"/>
        <v>1.0400000000000007</v>
      </c>
      <c r="G112">
        <f t="shared" si="9"/>
        <v>19.345648853792</v>
      </c>
      <c r="H112">
        <f t="shared" si="10"/>
        <v>51.82255343902895</v>
      </c>
      <c r="I112">
        <f t="shared" si="11"/>
        <v>18.406939438642322</v>
      </c>
      <c r="J112">
        <f t="shared" si="12"/>
        <v>-3.3984482022672045</v>
      </c>
      <c r="K112">
        <f t="shared" si="7"/>
        <v>-1.8406939438642322</v>
      </c>
      <c r="L112">
        <f t="shared" si="8"/>
        <v>-48.71015517977328</v>
      </c>
    </row>
    <row r="113" spans="1:12" ht="12.75">
      <c r="A113">
        <f t="shared" si="13"/>
        <v>1.0500000000000007</v>
      </c>
      <c r="G113">
        <f t="shared" si="9"/>
        <v>19.529718248178423</v>
      </c>
      <c r="H113">
        <f t="shared" si="10"/>
        <v>51.78856895700628</v>
      </c>
      <c r="I113">
        <f t="shared" si="11"/>
        <v>18.403258050754594</v>
      </c>
      <c r="J113">
        <f t="shared" si="12"/>
        <v>-3.495868512626751</v>
      </c>
      <c r="K113">
        <f t="shared" si="7"/>
        <v>-1.8403258050754596</v>
      </c>
      <c r="L113">
        <f t="shared" si="8"/>
        <v>-48.700413148737326</v>
      </c>
    </row>
    <row r="114" spans="1:12" ht="12.75">
      <c r="A114">
        <f t="shared" si="13"/>
        <v>1.0600000000000007</v>
      </c>
      <c r="G114">
        <f t="shared" si="9"/>
        <v>19.713750828685967</v>
      </c>
      <c r="H114">
        <f t="shared" si="10"/>
        <v>51.75361027188001</v>
      </c>
      <c r="I114">
        <f t="shared" si="11"/>
        <v>18.399577399144444</v>
      </c>
      <c r="J114">
        <f t="shared" si="12"/>
        <v>-3.593269338924226</v>
      </c>
      <c r="K114">
        <f t="shared" si="7"/>
        <v>-1.8399577399144444</v>
      </c>
      <c r="L114">
        <f t="shared" si="8"/>
        <v>-48.69067306610758</v>
      </c>
    </row>
    <row r="115" spans="1:12" ht="12.75">
      <c r="A115">
        <f t="shared" si="13"/>
        <v>1.0700000000000007</v>
      </c>
      <c r="G115">
        <f t="shared" si="9"/>
        <v>19.89774660267741</v>
      </c>
      <c r="H115">
        <f t="shared" si="10"/>
        <v>51.717677578490765</v>
      </c>
      <c r="I115">
        <f t="shared" si="11"/>
        <v>18.395897483664616</v>
      </c>
      <c r="J115">
        <f t="shared" si="12"/>
        <v>-3.690650685056441</v>
      </c>
      <c r="K115">
        <f t="shared" si="7"/>
        <v>-1.8395897483664616</v>
      </c>
      <c r="L115">
        <f t="shared" si="8"/>
        <v>-48.68093493149436</v>
      </c>
    </row>
    <row r="116" spans="1:12" ht="12.75">
      <c r="A116">
        <f t="shared" si="13"/>
        <v>1.0800000000000007</v>
      </c>
      <c r="G116">
        <f t="shared" si="9"/>
        <v>20.081705577514057</v>
      </c>
      <c r="H116">
        <f t="shared" si="10"/>
        <v>51.6807710716402</v>
      </c>
      <c r="I116">
        <f t="shared" si="11"/>
        <v>18.392218304167884</v>
      </c>
      <c r="J116">
        <f t="shared" si="12"/>
        <v>-3.7880125549194297</v>
      </c>
      <c r="K116">
        <f t="shared" si="7"/>
        <v>-1.8392218304167884</v>
      </c>
      <c r="L116">
        <f t="shared" si="8"/>
        <v>-48.67119874450806</v>
      </c>
    </row>
    <row r="117" spans="1:12" ht="12.75">
      <c r="A117">
        <f t="shared" si="13"/>
        <v>1.0900000000000007</v>
      </c>
      <c r="G117">
        <f t="shared" si="9"/>
        <v>20.265627760555738</v>
      </c>
      <c r="H117">
        <f t="shared" si="10"/>
        <v>51.64289094609101</v>
      </c>
      <c r="I117">
        <f t="shared" si="11"/>
        <v>18.38853986050705</v>
      </c>
      <c r="J117">
        <f t="shared" si="12"/>
        <v>-3.885354952408446</v>
      </c>
      <c r="K117">
        <f t="shared" si="7"/>
        <v>-1.838853986050705</v>
      </c>
      <c r="L117">
        <f t="shared" si="8"/>
        <v>-48.66146450475916</v>
      </c>
    </row>
    <row r="118" spans="1:12" ht="12.75">
      <c r="A118">
        <f t="shared" si="13"/>
        <v>1.1000000000000008</v>
      </c>
      <c r="G118">
        <f t="shared" si="9"/>
        <v>20.44951315916081</v>
      </c>
      <c r="H118">
        <f t="shared" si="10"/>
        <v>51.60403739656692</v>
      </c>
      <c r="I118">
        <f t="shared" si="11"/>
        <v>18.384862152534946</v>
      </c>
      <c r="J118">
        <f t="shared" si="12"/>
        <v>-3.982677881417964</v>
      </c>
      <c r="K118">
        <f t="shared" si="7"/>
        <v>-1.8384862152534946</v>
      </c>
      <c r="L118">
        <f t="shared" si="8"/>
        <v>-48.65173221185821</v>
      </c>
    </row>
    <row r="119" spans="1:12" ht="12.75">
      <c r="A119">
        <f t="shared" si="13"/>
        <v>1.1100000000000008</v>
      </c>
      <c r="G119">
        <f t="shared" si="9"/>
        <v>20.63336178068616</v>
      </c>
      <c r="H119">
        <f t="shared" si="10"/>
        <v>51.56421061775274</v>
      </c>
      <c r="I119">
        <f t="shared" si="11"/>
        <v>18.38118518010444</v>
      </c>
      <c r="J119">
        <f t="shared" si="12"/>
        <v>-4.079981345841681</v>
      </c>
      <c r="K119">
        <f t="shared" si="7"/>
        <v>-1.838118518010444</v>
      </c>
      <c r="L119">
        <f t="shared" si="8"/>
        <v>-48.642001865415835</v>
      </c>
    </row>
    <row r="120" spans="1:12" ht="12.75">
      <c r="A120">
        <f t="shared" si="13"/>
        <v>1.1200000000000008</v>
      </c>
      <c r="G120">
        <f t="shared" si="9"/>
        <v>20.817173632487204</v>
      </c>
      <c r="H120">
        <f t="shared" si="10"/>
        <v>51.52341080429433</v>
      </c>
      <c r="I120">
        <f t="shared" si="11"/>
        <v>18.377508943068417</v>
      </c>
      <c r="J120">
        <f t="shared" si="12"/>
        <v>-4.1772653495725125</v>
      </c>
      <c r="K120">
        <f t="shared" si="7"/>
        <v>-1.8377508943068417</v>
      </c>
      <c r="L120">
        <f t="shared" si="8"/>
        <v>-48.63227346504275</v>
      </c>
    </row>
    <row r="121" spans="1:12" ht="12.75">
      <c r="A121">
        <f t="shared" si="13"/>
        <v>1.1300000000000008</v>
      </c>
      <c r="G121">
        <f t="shared" si="9"/>
        <v>21.00094872191789</v>
      </c>
      <c r="H121">
        <f t="shared" si="10"/>
        <v>51.4816381507986</v>
      </c>
      <c r="I121">
        <f t="shared" si="11"/>
        <v>18.373833441279803</v>
      </c>
      <c r="J121">
        <f t="shared" si="12"/>
        <v>-4.274529896502598</v>
      </c>
      <c r="K121">
        <f t="shared" si="7"/>
        <v>-1.8373833441279803</v>
      </c>
      <c r="L121">
        <f t="shared" si="8"/>
        <v>-48.62254701034974</v>
      </c>
    </row>
    <row r="122" spans="1:12" ht="12.75">
      <c r="A122">
        <f t="shared" si="13"/>
        <v>1.1400000000000008</v>
      </c>
      <c r="G122">
        <f t="shared" si="9"/>
        <v>21.184687056330688</v>
      </c>
      <c r="H122">
        <f t="shared" si="10"/>
        <v>51.43889285183358</v>
      </c>
      <c r="I122">
        <f t="shared" si="11"/>
        <v>18.370158674591547</v>
      </c>
      <c r="J122">
        <f t="shared" si="12"/>
        <v>-4.371774990523297</v>
      </c>
      <c r="K122">
        <f t="shared" si="7"/>
        <v>-1.8370158674591548</v>
      </c>
      <c r="L122">
        <f t="shared" si="8"/>
        <v>-48.61282250094767</v>
      </c>
    </row>
    <row r="123" spans="1:12" ht="12.75">
      <c r="A123">
        <f t="shared" si="13"/>
        <v>1.1500000000000008</v>
      </c>
      <c r="G123">
        <f t="shared" si="9"/>
        <v>21.368388643076603</v>
      </c>
      <c r="H123">
        <f t="shared" si="10"/>
        <v>51.395175101928345</v>
      </c>
      <c r="I123">
        <f t="shared" si="11"/>
        <v>18.36648464285663</v>
      </c>
      <c r="J123">
        <f t="shared" si="12"/>
        <v>-4.469000635525193</v>
      </c>
      <c r="K123">
        <f t="shared" si="7"/>
        <v>-1.836648464285663</v>
      </c>
      <c r="L123">
        <f t="shared" si="8"/>
        <v>-48.603099936447485</v>
      </c>
    </row>
    <row r="124" spans="1:12" ht="12.75">
      <c r="A124">
        <f t="shared" si="13"/>
        <v>1.1600000000000008</v>
      </c>
      <c r="G124">
        <f t="shared" si="9"/>
        <v>21.55205348950517</v>
      </c>
      <c r="H124">
        <f t="shared" si="10"/>
        <v>51.35048509557309</v>
      </c>
      <c r="I124">
        <f t="shared" si="11"/>
        <v>18.36281134592806</v>
      </c>
      <c r="J124">
        <f t="shared" si="12"/>
        <v>-4.566206835398088</v>
      </c>
      <c r="K124">
        <f t="shared" si="7"/>
        <v>-1.8362811345928058</v>
      </c>
      <c r="L124">
        <f t="shared" si="8"/>
        <v>-48.593379316460194</v>
      </c>
    </row>
    <row r="125" spans="1:12" ht="12.75">
      <c r="A125">
        <f t="shared" si="13"/>
        <v>1.1700000000000008</v>
      </c>
      <c r="G125">
        <f t="shared" si="9"/>
        <v>21.73568160296445</v>
      </c>
      <c r="H125">
        <f t="shared" si="10"/>
        <v>51.30482302721911</v>
      </c>
      <c r="I125">
        <f t="shared" si="11"/>
        <v>18.359138783658874</v>
      </c>
      <c r="J125">
        <f t="shared" si="12"/>
        <v>-4.6633935940310085</v>
      </c>
      <c r="K125">
        <f t="shared" si="7"/>
        <v>-1.8359138783658875</v>
      </c>
      <c r="L125">
        <f t="shared" si="8"/>
        <v>-48.583660640596904</v>
      </c>
    </row>
    <row r="126" spans="1:12" ht="12.75">
      <c r="A126">
        <f t="shared" si="13"/>
        <v>1.1800000000000008</v>
      </c>
      <c r="G126">
        <f t="shared" si="9"/>
        <v>21.91927299080104</v>
      </c>
      <c r="H126">
        <f t="shared" si="10"/>
        <v>51.258189091278794</v>
      </c>
      <c r="I126">
        <f t="shared" si="11"/>
        <v>18.35546695590214</v>
      </c>
      <c r="J126">
        <f t="shared" si="12"/>
        <v>-4.760560915312202</v>
      </c>
      <c r="K126">
        <f t="shared" si="7"/>
        <v>-1.8355466955902142</v>
      </c>
      <c r="L126">
        <f t="shared" si="8"/>
        <v>-48.573943908468785</v>
      </c>
    </row>
    <row r="127" spans="1:12" ht="12.75">
      <c r="A127">
        <f t="shared" si="13"/>
        <v>1.1900000000000008</v>
      </c>
      <c r="G127">
        <f t="shared" si="9"/>
        <v>22.102827660360063</v>
      </c>
      <c r="H127">
        <f t="shared" si="10"/>
        <v>51.21058348212567</v>
      </c>
      <c r="I127">
        <f t="shared" si="11"/>
        <v>18.35179586251096</v>
      </c>
      <c r="J127">
        <f t="shared" si="12"/>
        <v>-4.85770880312914</v>
      </c>
      <c r="K127">
        <f t="shared" si="7"/>
        <v>-1.8351795862510962</v>
      </c>
      <c r="L127">
        <f t="shared" si="8"/>
        <v>-48.56422911968709</v>
      </c>
    </row>
    <row r="128" spans="1:12" ht="12.75">
      <c r="A128">
        <f t="shared" si="13"/>
        <v>1.2000000000000008</v>
      </c>
      <c r="G128">
        <f t="shared" si="9"/>
        <v>22.286345618985173</v>
      </c>
      <c r="H128">
        <f t="shared" si="10"/>
        <v>51.16200639409438</v>
      </c>
      <c r="I128">
        <f t="shared" si="11"/>
        <v>18.34812550333846</v>
      </c>
      <c r="J128">
        <f t="shared" si="12"/>
        <v>-4.954837261368514</v>
      </c>
      <c r="K128">
        <f t="shared" si="7"/>
        <v>-1.834812550333846</v>
      </c>
      <c r="L128">
        <f t="shared" si="8"/>
        <v>-48.55451627386315</v>
      </c>
    </row>
    <row r="129" spans="1:12" ht="12.75">
      <c r="A129">
        <f t="shared" si="13"/>
        <v>1.2100000000000009</v>
      </c>
      <c r="G129">
        <f t="shared" si="9"/>
        <v>22.46982687401856</v>
      </c>
      <c r="H129">
        <f t="shared" si="10"/>
        <v>51.11245802148069</v>
      </c>
      <c r="I129">
        <f t="shared" si="11"/>
        <v>18.344455878237792</v>
      </c>
      <c r="J129">
        <f t="shared" si="12"/>
        <v>-5.05194629391624</v>
      </c>
      <c r="K129">
        <f t="shared" si="7"/>
        <v>-1.8344455878237793</v>
      </c>
      <c r="L129">
        <f t="shared" si="8"/>
        <v>-48.54480537060838</v>
      </c>
    </row>
    <row r="130" spans="1:12" ht="12.75">
      <c r="A130">
        <f t="shared" si="13"/>
        <v>1.2200000000000009</v>
      </c>
      <c r="G130">
        <f t="shared" si="9"/>
        <v>22.653271432800935</v>
      </c>
      <c r="H130">
        <f t="shared" si="10"/>
        <v>51.06193855854153</v>
      </c>
      <c r="I130">
        <f t="shared" si="11"/>
        <v>18.340786987062145</v>
      </c>
      <c r="J130">
        <f t="shared" si="12"/>
        <v>-5.149035904657457</v>
      </c>
      <c r="K130">
        <f t="shared" si="7"/>
        <v>-1.8340786987062145</v>
      </c>
      <c r="L130">
        <f t="shared" si="8"/>
        <v>-48.53509640953426</v>
      </c>
    </row>
    <row r="131" spans="1:12" ht="12.75">
      <c r="A131">
        <f t="shared" si="13"/>
        <v>1.2300000000000009</v>
      </c>
      <c r="G131">
        <f t="shared" si="9"/>
        <v>22.836679302671556</v>
      </c>
      <c r="H131">
        <f t="shared" si="10"/>
        <v>51.01044819949495</v>
      </c>
      <c r="I131">
        <f t="shared" si="11"/>
        <v>18.337118829664732</v>
      </c>
      <c r="J131">
        <f t="shared" si="12"/>
        <v>-5.246106097476526</v>
      </c>
      <c r="K131">
        <f t="shared" si="7"/>
        <v>-1.8337118829664734</v>
      </c>
      <c r="L131">
        <f t="shared" si="8"/>
        <v>-48.52538939025235</v>
      </c>
    </row>
    <row r="132" spans="1:12" ht="12.75">
      <c r="A132">
        <f t="shared" si="13"/>
        <v>1.2400000000000009</v>
      </c>
      <c r="G132">
        <f t="shared" si="9"/>
        <v>23.020050490968202</v>
      </c>
      <c r="H132">
        <f t="shared" si="10"/>
        <v>50.95798713852019</v>
      </c>
      <c r="I132">
        <f t="shared" si="11"/>
        <v>18.3334514058988</v>
      </c>
      <c r="J132">
        <f t="shared" si="12"/>
        <v>-5.34315687625703</v>
      </c>
      <c r="K132">
        <f t="shared" si="7"/>
        <v>-1.83334514058988</v>
      </c>
      <c r="L132">
        <f t="shared" si="8"/>
        <v>-48.515684312374304</v>
      </c>
    </row>
    <row r="133" spans="1:12" ht="12.75">
      <c r="A133">
        <f t="shared" si="13"/>
        <v>1.2500000000000009</v>
      </c>
      <c r="G133">
        <f t="shared" si="9"/>
        <v>23.20338500502719</v>
      </c>
      <c r="H133">
        <f t="shared" si="10"/>
        <v>50.90455556975762</v>
      </c>
      <c r="I133">
        <f t="shared" si="11"/>
        <v>18.32978471561762</v>
      </c>
      <c r="J133">
        <f t="shared" si="12"/>
        <v>-5.440188244881779</v>
      </c>
      <c r="K133">
        <f t="shared" si="7"/>
        <v>-1.832978471561762</v>
      </c>
      <c r="L133">
        <f t="shared" si="8"/>
        <v>-48.50598117551183</v>
      </c>
    </row>
    <row r="134" spans="1:12" ht="12.75">
      <c r="A134">
        <f t="shared" si="13"/>
        <v>1.260000000000001</v>
      </c>
      <c r="G134">
        <f t="shared" si="9"/>
        <v>23.386682852183366</v>
      </c>
      <c r="H134">
        <f t="shared" si="10"/>
        <v>50.850153687308804</v>
      </c>
      <c r="I134">
        <f t="shared" si="11"/>
        <v>18.326118758674497</v>
      </c>
      <c r="J134">
        <f t="shared" si="12"/>
        <v>-5.537200207232803</v>
      </c>
      <c r="K134">
        <f t="shared" si="7"/>
        <v>-1.8326118758674497</v>
      </c>
      <c r="L134">
        <f t="shared" si="8"/>
        <v>-48.49627997927672</v>
      </c>
    </row>
    <row r="135" spans="1:12" ht="12.75">
      <c r="A135">
        <f t="shared" si="13"/>
        <v>1.270000000000001</v>
      </c>
      <c r="G135">
        <f t="shared" si="9"/>
        <v>23.56994403977011</v>
      </c>
      <c r="H135">
        <f t="shared" si="10"/>
        <v>50.79478168523648</v>
      </c>
      <c r="I135">
        <f t="shared" si="11"/>
        <v>18.32245353492276</v>
      </c>
      <c r="J135">
        <f t="shared" si="12"/>
        <v>-5.634192767191356</v>
      </c>
      <c r="K135">
        <f t="shared" si="7"/>
        <v>-1.8322453534922762</v>
      </c>
      <c r="L135">
        <f t="shared" si="8"/>
        <v>-48.486580723280866</v>
      </c>
    </row>
    <row r="136" spans="1:12" ht="12.75">
      <c r="A136">
        <f t="shared" si="13"/>
        <v>1.280000000000001</v>
      </c>
      <c r="G136">
        <f t="shared" si="9"/>
        <v>23.75316857511934</v>
      </c>
      <c r="H136">
        <f t="shared" si="10"/>
        <v>50.738439757564564</v>
      </c>
      <c r="I136">
        <f t="shared" si="11"/>
        <v>18.318789044215777</v>
      </c>
      <c r="J136">
        <f t="shared" si="12"/>
        <v>-5.731165928637918</v>
      </c>
      <c r="K136">
        <f t="shared" si="7"/>
        <v>-1.8318789044215777</v>
      </c>
      <c r="L136">
        <f t="shared" si="8"/>
        <v>-48.476883407136214</v>
      </c>
    </row>
    <row r="137" spans="1:12" ht="12.75">
      <c r="A137">
        <f t="shared" si="13"/>
        <v>1.290000000000001</v>
      </c>
      <c r="G137">
        <f t="shared" si="9"/>
        <v>23.9363564655615</v>
      </c>
      <c r="H137">
        <f t="shared" si="10"/>
        <v>50.68112809827819</v>
      </c>
      <c r="I137">
        <f t="shared" si="11"/>
        <v>18.315125286406932</v>
      </c>
      <c r="J137">
        <f t="shared" si="12"/>
        <v>-5.828119695452191</v>
      </c>
      <c r="K137">
        <f aca="true" t="shared" si="14" ref="K137:K200">(-$F$8*I137)</f>
        <v>-1.8315125286406932</v>
      </c>
      <c r="L137">
        <f aca="true" t="shared" si="15" ref="L137:L200">(-$F$8*J137-$E$8*9.81)</f>
        <v>-48.467188030454786</v>
      </c>
    </row>
    <row r="138" spans="1:12" ht="12.75">
      <c r="A138">
        <f t="shared" si="13"/>
        <v>1.300000000000001</v>
      </c>
      <c r="G138">
        <f aca="true" t="shared" si="16" ref="G138:G201">G137+I137*0.01</f>
        <v>24.119507718425567</v>
      </c>
      <c r="H138">
        <f aca="true" t="shared" si="17" ref="H138:H201">H137+J137*0.01</f>
        <v>50.62284690132366</v>
      </c>
      <c r="I138">
        <f aca="true" t="shared" si="18" ref="I138:I201">I137+K137*0.01/$E$8</f>
        <v>18.31146226134965</v>
      </c>
      <c r="J138">
        <f aca="true" t="shared" si="19" ref="J138:J201">J137+L137*0.01/$E$8</f>
        <v>-5.925054071513101</v>
      </c>
      <c r="K138">
        <f t="shared" si="14"/>
        <v>-1.8311462261349651</v>
      </c>
      <c r="L138">
        <f t="shared" si="15"/>
        <v>-48.4574945928487</v>
      </c>
    </row>
    <row r="139" spans="1:12" ht="12.75">
      <c r="A139">
        <f aca="true" t="shared" si="20" ref="A139:A202">A138+0.01</f>
        <v>1.310000000000001</v>
      </c>
      <c r="G139">
        <f t="shared" si="16"/>
        <v>24.30262234103906</v>
      </c>
      <c r="H139">
        <f t="shared" si="17"/>
        <v>50.56359636060853</v>
      </c>
      <c r="I139">
        <f t="shared" si="18"/>
        <v>18.30779996889738</v>
      </c>
      <c r="J139">
        <f t="shared" si="19"/>
        <v>-6.021969060698798</v>
      </c>
      <c r="K139">
        <f t="shared" si="14"/>
        <v>-1.8307799968897382</v>
      </c>
      <c r="L139">
        <f t="shared" si="15"/>
        <v>-48.447803093930126</v>
      </c>
    </row>
    <row r="140" spans="1:12" ht="12.75">
      <c r="A140">
        <f t="shared" si="20"/>
        <v>1.320000000000001</v>
      </c>
      <c r="G140">
        <f t="shared" si="16"/>
        <v>24.485700340728034</v>
      </c>
      <c r="H140">
        <f t="shared" si="17"/>
        <v>50.50337667000154</v>
      </c>
      <c r="I140">
        <f t="shared" si="18"/>
        <v>18.3041384089036</v>
      </c>
      <c r="J140">
        <f t="shared" si="19"/>
        <v>-6.118864666886658</v>
      </c>
      <c r="K140">
        <f t="shared" si="14"/>
        <v>-1.83041384089036</v>
      </c>
      <c r="L140">
        <f t="shared" si="15"/>
        <v>-48.43811353331134</v>
      </c>
    </row>
    <row r="141" spans="1:12" ht="12.75">
      <c r="A141">
        <f t="shared" si="20"/>
        <v>1.330000000000001</v>
      </c>
      <c r="G141">
        <f t="shared" si="16"/>
        <v>24.66874172481707</v>
      </c>
      <c r="H141">
        <f t="shared" si="17"/>
        <v>50.442188023332676</v>
      </c>
      <c r="I141">
        <f t="shared" si="18"/>
        <v>18.30047758122182</v>
      </c>
      <c r="J141">
        <f t="shared" si="19"/>
        <v>-6.2157408939532806</v>
      </c>
      <c r="K141">
        <f t="shared" si="14"/>
        <v>-1.8300477581221821</v>
      </c>
      <c r="L141">
        <f t="shared" si="15"/>
        <v>-48.42842591060467</v>
      </c>
    </row>
    <row r="142" spans="1:12" ht="12.75">
      <c r="A142">
        <f t="shared" si="20"/>
        <v>1.340000000000001</v>
      </c>
      <c r="G142">
        <f t="shared" si="16"/>
        <v>24.85174650062929</v>
      </c>
      <c r="H142">
        <f t="shared" si="17"/>
        <v>50.38003061439314</v>
      </c>
      <c r="I142">
        <f t="shared" si="18"/>
        <v>18.296817485705574</v>
      </c>
      <c r="J142">
        <f t="shared" si="19"/>
        <v>-6.3125977457744895</v>
      </c>
      <c r="K142">
        <f t="shared" si="14"/>
        <v>-1.8296817485705574</v>
      </c>
      <c r="L142">
        <f t="shared" si="15"/>
        <v>-48.41874022542255</v>
      </c>
    </row>
    <row r="143" spans="1:12" ht="12.75">
      <c r="A143">
        <f t="shared" si="20"/>
        <v>1.350000000000001</v>
      </c>
      <c r="G143">
        <f t="shared" si="16"/>
        <v>25.034714675486345</v>
      </c>
      <c r="H143">
        <f t="shared" si="17"/>
        <v>50.3169046369354</v>
      </c>
      <c r="I143">
        <f t="shared" si="18"/>
        <v>18.293158122208432</v>
      </c>
      <c r="J143">
        <f t="shared" si="19"/>
        <v>-6.409435226225335</v>
      </c>
      <c r="K143">
        <f t="shared" si="14"/>
        <v>-1.8293158122208433</v>
      </c>
      <c r="L143">
        <f t="shared" si="15"/>
        <v>-48.40905647737747</v>
      </c>
    </row>
    <row r="144" spans="1:12" ht="12.75">
      <c r="A144">
        <f t="shared" si="20"/>
        <v>1.360000000000001</v>
      </c>
      <c r="G144">
        <f t="shared" si="16"/>
        <v>25.21764625670843</v>
      </c>
      <c r="H144">
        <f t="shared" si="17"/>
        <v>50.252810284673146</v>
      </c>
      <c r="I144">
        <f t="shared" si="18"/>
        <v>18.28949949058399</v>
      </c>
      <c r="J144">
        <f t="shared" si="19"/>
        <v>-6.506253339180089</v>
      </c>
      <c r="K144">
        <f t="shared" si="14"/>
        <v>-1.828949949058399</v>
      </c>
      <c r="L144">
        <f t="shared" si="15"/>
        <v>-48.399374666082</v>
      </c>
    </row>
    <row r="145" spans="1:12" ht="12.75">
      <c r="A145">
        <f t="shared" si="20"/>
        <v>1.370000000000001</v>
      </c>
      <c r="G145">
        <f t="shared" si="16"/>
        <v>25.40054125161427</v>
      </c>
      <c r="H145">
        <f t="shared" si="17"/>
        <v>50.18774775128134</v>
      </c>
      <c r="I145">
        <f t="shared" si="18"/>
        <v>18.285841590685873</v>
      </c>
      <c r="J145">
        <f t="shared" si="19"/>
        <v>-6.6030520885122534</v>
      </c>
      <c r="K145">
        <f t="shared" si="14"/>
        <v>-1.8285841590685874</v>
      </c>
      <c r="L145">
        <f t="shared" si="15"/>
        <v>-48.38969479114878</v>
      </c>
    </row>
    <row r="146" spans="1:12" ht="12.75">
      <c r="A146">
        <f t="shared" si="20"/>
        <v>1.380000000000001</v>
      </c>
      <c r="G146">
        <f t="shared" si="16"/>
        <v>25.58339966752113</v>
      </c>
      <c r="H146">
        <f t="shared" si="17"/>
        <v>50.12171723039622</v>
      </c>
      <c r="I146">
        <f t="shared" si="18"/>
        <v>18.282184422367735</v>
      </c>
      <c r="J146">
        <f t="shared" si="19"/>
        <v>-6.699831478094551</v>
      </c>
      <c r="K146">
        <f t="shared" si="14"/>
        <v>-1.8282184422367735</v>
      </c>
      <c r="L146">
        <f t="shared" si="15"/>
        <v>-48.38001685219055</v>
      </c>
    </row>
    <row r="147" spans="1:12" ht="12.75">
      <c r="A147">
        <f t="shared" si="20"/>
        <v>1.390000000000001</v>
      </c>
      <c r="G147">
        <f t="shared" si="16"/>
        <v>25.76622151174481</v>
      </c>
      <c r="H147">
        <f t="shared" si="17"/>
        <v>50.054718915615275</v>
      </c>
      <c r="I147">
        <f t="shared" si="18"/>
        <v>18.27852798548326</v>
      </c>
      <c r="J147">
        <f t="shared" si="19"/>
        <v>-6.796591511798932</v>
      </c>
      <c r="K147">
        <f t="shared" si="14"/>
        <v>-1.8278527985483262</v>
      </c>
      <c r="L147">
        <f t="shared" si="15"/>
        <v>-48.37034084882011</v>
      </c>
    </row>
    <row r="148" spans="1:12" ht="12.75">
      <c r="A148">
        <f t="shared" si="20"/>
        <v>1.400000000000001</v>
      </c>
      <c r="G148">
        <f t="shared" si="16"/>
        <v>25.949006791599643</v>
      </c>
      <c r="H148">
        <f t="shared" si="17"/>
        <v>49.98675300049729</v>
      </c>
      <c r="I148">
        <f t="shared" si="18"/>
        <v>18.274872279886164</v>
      </c>
      <c r="J148">
        <f t="shared" si="19"/>
        <v>-6.893332193496573</v>
      </c>
      <c r="K148">
        <f t="shared" si="14"/>
        <v>-1.8274872279886165</v>
      </c>
      <c r="L148">
        <f t="shared" si="15"/>
        <v>-48.36066678065035</v>
      </c>
    </row>
    <row r="149" spans="1:12" ht="12.75">
      <c r="A149">
        <f t="shared" si="20"/>
        <v>1.410000000000001</v>
      </c>
      <c r="G149">
        <f t="shared" si="16"/>
        <v>26.131755514398506</v>
      </c>
      <c r="H149">
        <f t="shared" si="17"/>
        <v>49.917819678562324</v>
      </c>
      <c r="I149">
        <f t="shared" si="18"/>
        <v>18.271217305430188</v>
      </c>
      <c r="J149">
        <f t="shared" si="19"/>
        <v>-6.990053527057873</v>
      </c>
      <c r="K149">
        <f t="shared" si="14"/>
        <v>-1.827121730543019</v>
      </c>
      <c r="L149">
        <f t="shared" si="15"/>
        <v>-48.350994647294215</v>
      </c>
    </row>
    <row r="150" spans="1:12" ht="12.75">
      <c r="A150">
        <f t="shared" si="20"/>
        <v>1.420000000000001</v>
      </c>
      <c r="G150">
        <f t="shared" si="16"/>
        <v>26.314467687452808</v>
      </c>
      <c r="H150">
        <f t="shared" si="17"/>
        <v>49.84791914329175</v>
      </c>
      <c r="I150">
        <f t="shared" si="18"/>
        <v>18.267563061969103</v>
      </c>
      <c r="J150">
        <f t="shared" si="19"/>
        <v>-7.086755516352462</v>
      </c>
      <c r="K150">
        <f t="shared" si="14"/>
        <v>-1.8267563061969103</v>
      </c>
      <c r="L150">
        <f t="shared" si="15"/>
        <v>-48.34132444836476</v>
      </c>
    </row>
    <row r="151" spans="1:12" ht="12.75">
      <c r="A151">
        <f t="shared" si="20"/>
        <v>1.430000000000001</v>
      </c>
      <c r="G151">
        <f t="shared" si="16"/>
        <v>26.4971433180725</v>
      </c>
      <c r="H151">
        <f t="shared" si="17"/>
        <v>49.777051588128224</v>
      </c>
      <c r="I151">
        <f t="shared" si="18"/>
        <v>18.263909549356708</v>
      </c>
      <c r="J151">
        <f t="shared" si="19"/>
        <v>-7.183438165249192</v>
      </c>
      <c r="K151">
        <f t="shared" si="14"/>
        <v>-1.826390954935671</v>
      </c>
      <c r="L151">
        <f t="shared" si="15"/>
        <v>-48.33165618347508</v>
      </c>
    </row>
    <row r="152" spans="1:12" ht="12.75">
      <c r="A152">
        <f t="shared" si="20"/>
        <v>1.440000000000001</v>
      </c>
      <c r="G152">
        <f t="shared" si="16"/>
        <v>26.679782413566066</v>
      </c>
      <c r="H152">
        <f t="shared" si="17"/>
        <v>49.70521720647573</v>
      </c>
      <c r="I152">
        <f t="shared" si="18"/>
        <v>18.260256767446837</v>
      </c>
      <c r="J152">
        <f t="shared" si="19"/>
        <v>-7.280101477616142</v>
      </c>
      <c r="K152">
        <f t="shared" si="14"/>
        <v>-1.8260256767446839</v>
      </c>
      <c r="L152">
        <f t="shared" si="15"/>
        <v>-48.32198985223839</v>
      </c>
    </row>
    <row r="153" spans="1:12" ht="12.75">
      <c r="A153">
        <f t="shared" si="20"/>
        <v>1.450000000000001</v>
      </c>
      <c r="G153">
        <f t="shared" si="16"/>
        <v>26.862384981240535</v>
      </c>
      <c r="H153">
        <f t="shared" si="17"/>
        <v>49.63241619169957</v>
      </c>
      <c r="I153">
        <f t="shared" si="18"/>
        <v>18.256604716093346</v>
      </c>
      <c r="J153">
        <f t="shared" si="19"/>
        <v>-7.376745457320619</v>
      </c>
      <c r="K153">
        <f t="shared" si="14"/>
        <v>-1.8256604716093348</v>
      </c>
      <c r="L153">
        <f t="shared" si="15"/>
        <v>-48.31232545426794</v>
      </c>
    </row>
    <row r="154" spans="1:12" ht="12.75">
      <c r="A154">
        <f t="shared" si="20"/>
        <v>1.460000000000001</v>
      </c>
      <c r="G154">
        <f t="shared" si="16"/>
        <v>27.044951028401467</v>
      </c>
      <c r="H154">
        <f t="shared" si="17"/>
        <v>49.55864873712636</v>
      </c>
      <c r="I154">
        <f t="shared" si="18"/>
        <v>18.252953395150126</v>
      </c>
      <c r="J154">
        <f t="shared" si="19"/>
        <v>-7.4733701082291555</v>
      </c>
      <c r="K154">
        <f t="shared" si="14"/>
        <v>-1.8252953395150127</v>
      </c>
      <c r="L154">
        <f t="shared" si="15"/>
        <v>-48.30266298917709</v>
      </c>
    </row>
    <row r="155" spans="1:12" ht="12.75">
      <c r="A155">
        <f t="shared" si="20"/>
        <v>1.470000000000001</v>
      </c>
      <c r="G155">
        <f t="shared" si="16"/>
        <v>27.22748056235297</v>
      </c>
      <c r="H155">
        <f t="shared" si="17"/>
        <v>49.48391503604407</v>
      </c>
      <c r="I155">
        <f t="shared" si="18"/>
        <v>18.249302804471096</v>
      </c>
      <c r="J155">
        <f t="shared" si="19"/>
        <v>-7.569975434207509</v>
      </c>
      <c r="K155">
        <f t="shared" si="14"/>
        <v>-1.8249302804471097</v>
      </c>
      <c r="L155">
        <f t="shared" si="15"/>
        <v>-48.29300245657925</v>
      </c>
    </row>
    <row r="156" spans="1:12" ht="12.75">
      <c r="A156">
        <f t="shared" si="20"/>
        <v>1.480000000000001</v>
      </c>
      <c r="G156">
        <f t="shared" si="16"/>
        <v>27.40997359039768</v>
      </c>
      <c r="H156">
        <f t="shared" si="17"/>
        <v>49.40821528170199</v>
      </c>
      <c r="I156">
        <f t="shared" si="18"/>
        <v>18.2456529439102</v>
      </c>
      <c r="J156">
        <f t="shared" si="19"/>
        <v>-7.666561439120668</v>
      </c>
      <c r="K156">
        <f t="shared" si="14"/>
        <v>-1.8245652943910202</v>
      </c>
      <c r="L156">
        <f t="shared" si="15"/>
        <v>-48.28334385608794</v>
      </c>
    </row>
    <row r="157" spans="1:12" ht="12.75">
      <c r="A157">
        <f t="shared" si="20"/>
        <v>1.490000000000001</v>
      </c>
      <c r="G157">
        <f t="shared" si="16"/>
        <v>27.59243011983678</v>
      </c>
      <c r="H157">
        <f t="shared" si="17"/>
        <v>49.33154966731078</v>
      </c>
      <c r="I157">
        <f t="shared" si="18"/>
        <v>18.242003813321418</v>
      </c>
      <c r="J157">
        <f t="shared" si="19"/>
        <v>-7.763128126832844</v>
      </c>
      <c r="K157">
        <f t="shared" si="14"/>
        <v>-1.824200381332142</v>
      </c>
      <c r="L157">
        <f t="shared" si="15"/>
        <v>-48.27368718731672</v>
      </c>
    </row>
    <row r="158" spans="1:12" ht="12.75">
      <c r="A158">
        <f t="shared" si="20"/>
        <v>1.500000000000001</v>
      </c>
      <c r="G158">
        <f t="shared" si="16"/>
        <v>27.774850157969993</v>
      </c>
      <c r="H158">
        <f t="shared" si="17"/>
        <v>49.25391838604245</v>
      </c>
      <c r="I158">
        <f t="shared" si="18"/>
        <v>18.238355412558754</v>
      </c>
      <c r="J158">
        <f t="shared" si="19"/>
        <v>-7.8596755012074775</v>
      </c>
      <c r="K158">
        <f t="shared" si="14"/>
        <v>-1.8238355412558755</v>
      </c>
      <c r="L158">
        <f t="shared" si="15"/>
        <v>-48.26403244987926</v>
      </c>
    </row>
    <row r="159" spans="1:12" ht="12.75">
      <c r="A159">
        <f t="shared" si="20"/>
        <v>1.5100000000000011</v>
      </c>
      <c r="G159">
        <f t="shared" si="16"/>
        <v>27.95723371209558</v>
      </c>
      <c r="H159">
        <f t="shared" si="17"/>
        <v>49.17532163103038</v>
      </c>
      <c r="I159">
        <f t="shared" si="18"/>
        <v>18.234707741476242</v>
      </c>
      <c r="J159">
        <f t="shared" si="19"/>
        <v>-7.956203566107236</v>
      </c>
      <c r="K159">
        <f t="shared" si="14"/>
        <v>-1.8234707741476244</v>
      </c>
      <c r="L159">
        <f t="shared" si="15"/>
        <v>-48.25437964338928</v>
      </c>
    </row>
    <row r="160" spans="1:12" ht="12.75">
      <c r="A160">
        <f t="shared" si="20"/>
        <v>1.5200000000000011</v>
      </c>
      <c r="G160">
        <f t="shared" si="16"/>
        <v>28.13958078951034</v>
      </c>
      <c r="H160">
        <f t="shared" si="17"/>
        <v>49.09575959536931</v>
      </c>
      <c r="I160">
        <f t="shared" si="18"/>
        <v>18.231060799927945</v>
      </c>
      <c r="J160">
        <f t="shared" si="19"/>
        <v>-8.052712325394015</v>
      </c>
      <c r="K160">
        <f t="shared" si="14"/>
        <v>-1.8231060799927947</v>
      </c>
      <c r="L160">
        <f t="shared" si="15"/>
        <v>-48.2447287674606</v>
      </c>
    </row>
    <row r="161" spans="1:12" ht="12.75">
      <c r="A161">
        <f t="shared" si="20"/>
        <v>1.5300000000000011</v>
      </c>
      <c r="G161">
        <f t="shared" si="16"/>
        <v>28.32189139750962</v>
      </c>
      <c r="H161">
        <f t="shared" si="17"/>
        <v>49.01523247211537</v>
      </c>
      <c r="I161">
        <f t="shared" si="18"/>
        <v>18.22741458776796</v>
      </c>
      <c r="J161">
        <f t="shared" si="19"/>
        <v>-8.149201782928937</v>
      </c>
      <c r="K161">
        <f t="shared" si="14"/>
        <v>-1.822741458776796</v>
      </c>
      <c r="L161">
        <f t="shared" si="15"/>
        <v>-48.23507982170711</v>
      </c>
    </row>
    <row r="162" spans="1:12" ht="12.75">
      <c r="A162">
        <f t="shared" si="20"/>
        <v>1.5400000000000011</v>
      </c>
      <c r="G162">
        <f t="shared" si="16"/>
        <v>28.504165543387302</v>
      </c>
      <c r="H162">
        <f t="shared" si="17"/>
        <v>48.93374045428608</v>
      </c>
      <c r="I162">
        <f t="shared" si="18"/>
        <v>18.22376910485041</v>
      </c>
      <c r="J162">
        <f t="shared" si="19"/>
        <v>-8.245671942572352</v>
      </c>
      <c r="K162">
        <f t="shared" si="14"/>
        <v>-1.822376910485041</v>
      </c>
      <c r="L162">
        <f t="shared" si="15"/>
        <v>-48.22543280574277</v>
      </c>
    </row>
    <row r="163" spans="1:12" ht="12.75">
      <c r="A163">
        <f t="shared" si="20"/>
        <v>1.5500000000000012</v>
      </c>
      <c r="G163">
        <f t="shared" si="16"/>
        <v>28.686403234435804</v>
      </c>
      <c r="H163">
        <f t="shared" si="17"/>
        <v>48.85128373486036</v>
      </c>
      <c r="I163">
        <f t="shared" si="18"/>
        <v>18.220124351029437</v>
      </c>
      <c r="J163">
        <f t="shared" si="19"/>
        <v>-8.342122808183838</v>
      </c>
      <c r="K163">
        <f t="shared" si="14"/>
        <v>-1.8220124351029439</v>
      </c>
      <c r="L163">
        <f t="shared" si="15"/>
        <v>-48.21578771918162</v>
      </c>
    </row>
    <row r="164" spans="1:12" ht="12.75">
      <c r="A164">
        <f t="shared" si="20"/>
        <v>1.5600000000000012</v>
      </c>
      <c r="G164">
        <f t="shared" si="16"/>
        <v>28.8686044779461</v>
      </c>
      <c r="H164">
        <f t="shared" si="17"/>
        <v>48.76786250677852</v>
      </c>
      <c r="I164">
        <f t="shared" si="18"/>
        <v>18.216480326159232</v>
      </c>
      <c r="J164">
        <f t="shared" si="19"/>
        <v>-8.4385543836222</v>
      </c>
      <c r="K164">
        <f t="shared" si="14"/>
        <v>-1.8216480326159232</v>
      </c>
      <c r="L164">
        <f t="shared" si="15"/>
        <v>-48.206144561637785</v>
      </c>
    </row>
    <row r="165" spans="1:12" ht="12.75">
      <c r="A165">
        <f t="shared" si="20"/>
        <v>1.5700000000000012</v>
      </c>
      <c r="G165">
        <f t="shared" si="16"/>
        <v>29.050769281207693</v>
      </c>
      <c r="H165">
        <f t="shared" si="17"/>
        <v>48.6834769629423</v>
      </c>
      <c r="I165">
        <f t="shared" si="18"/>
        <v>18.212837030094</v>
      </c>
      <c r="J165">
        <f t="shared" si="19"/>
        <v>-8.534966672745476</v>
      </c>
      <c r="K165">
        <f t="shared" si="14"/>
        <v>-1.8212837030094002</v>
      </c>
      <c r="L165">
        <f t="shared" si="15"/>
        <v>-48.196503332725456</v>
      </c>
    </row>
    <row r="166" spans="1:12" ht="12.75">
      <c r="A166">
        <f t="shared" si="20"/>
        <v>1.5800000000000012</v>
      </c>
      <c r="G166">
        <f t="shared" si="16"/>
        <v>29.232897651508633</v>
      </c>
      <c r="H166">
        <f t="shared" si="17"/>
        <v>48.59812729621485</v>
      </c>
      <c r="I166">
        <f t="shared" si="18"/>
        <v>18.209194462687982</v>
      </c>
      <c r="J166">
        <f t="shared" si="19"/>
        <v>-8.631359679410927</v>
      </c>
      <c r="K166">
        <f t="shared" si="14"/>
        <v>-1.8209194462687983</v>
      </c>
      <c r="L166">
        <f t="shared" si="15"/>
        <v>-48.186864032058914</v>
      </c>
    </row>
    <row r="167" spans="1:12" ht="12.75">
      <c r="A167">
        <f t="shared" si="20"/>
        <v>1.5900000000000012</v>
      </c>
      <c r="G167">
        <f t="shared" si="16"/>
        <v>29.414989596135513</v>
      </c>
      <c r="H167">
        <f t="shared" si="17"/>
        <v>48.51181369942074</v>
      </c>
      <c r="I167">
        <f t="shared" si="18"/>
        <v>18.205552623795445</v>
      </c>
      <c r="J167">
        <f t="shared" si="19"/>
        <v>-8.727733407475045</v>
      </c>
      <c r="K167">
        <f t="shared" si="14"/>
        <v>-1.8205552623795445</v>
      </c>
      <c r="L167">
        <f t="shared" si="15"/>
        <v>-48.1772266592525</v>
      </c>
    </row>
    <row r="168" spans="1:12" ht="12.75">
      <c r="A168">
        <f t="shared" si="20"/>
        <v>1.6000000000000012</v>
      </c>
      <c r="G168">
        <f t="shared" si="16"/>
        <v>29.597045122373466</v>
      </c>
      <c r="H168">
        <f t="shared" si="17"/>
        <v>48.42453636534599</v>
      </c>
      <c r="I168">
        <f t="shared" si="18"/>
        <v>18.201911513270687</v>
      </c>
      <c r="J168">
        <f t="shared" si="19"/>
        <v>-8.824087860793549</v>
      </c>
      <c r="K168">
        <f t="shared" si="14"/>
        <v>-1.8201911513270688</v>
      </c>
      <c r="L168">
        <f t="shared" si="15"/>
        <v>-48.16759121392065</v>
      </c>
    </row>
    <row r="169" spans="1:12" ht="12.75">
      <c r="A169">
        <f t="shared" si="20"/>
        <v>1.6100000000000012</v>
      </c>
      <c r="G169">
        <f t="shared" si="16"/>
        <v>29.779064237506173</v>
      </c>
      <c r="H169">
        <f t="shared" si="17"/>
        <v>48.33629548673806</v>
      </c>
      <c r="I169">
        <f t="shared" si="18"/>
        <v>18.198271130968035</v>
      </c>
      <c r="J169">
        <f t="shared" si="19"/>
        <v>-8.92042304322139</v>
      </c>
      <c r="K169">
        <f t="shared" si="14"/>
        <v>-1.8198271130968036</v>
      </c>
      <c r="L169">
        <f t="shared" si="15"/>
        <v>-48.157957695677865</v>
      </c>
    </row>
    <row r="170" spans="1:12" ht="12.75">
      <c r="A170">
        <f t="shared" si="20"/>
        <v>1.6200000000000012</v>
      </c>
      <c r="G170">
        <f t="shared" si="16"/>
        <v>29.961046948815852</v>
      </c>
      <c r="H170">
        <f t="shared" si="17"/>
        <v>48.24709125630584</v>
      </c>
      <c r="I170">
        <f t="shared" si="18"/>
        <v>18.19463147674184</v>
      </c>
      <c r="J170">
        <f t="shared" si="19"/>
        <v>-9.016738958612747</v>
      </c>
      <c r="K170">
        <f t="shared" si="14"/>
        <v>-1.819463147674184</v>
      </c>
      <c r="L170">
        <f t="shared" si="15"/>
        <v>-48.14832610413873</v>
      </c>
    </row>
    <row r="171" spans="1:12" ht="12.75">
      <c r="A171">
        <f t="shared" si="20"/>
        <v>1.6300000000000012</v>
      </c>
      <c r="G171">
        <f t="shared" si="16"/>
        <v>30.14299326358327</v>
      </c>
      <c r="H171">
        <f t="shared" si="17"/>
        <v>48.156923866719715</v>
      </c>
      <c r="I171">
        <f t="shared" si="18"/>
        <v>18.19099255044649</v>
      </c>
      <c r="J171">
        <f t="shared" si="19"/>
        <v>-9.113035610821024</v>
      </c>
      <c r="K171">
        <f t="shared" si="14"/>
        <v>-1.8190992550446492</v>
      </c>
      <c r="L171">
        <f t="shared" si="15"/>
        <v>-48.138696438917904</v>
      </c>
    </row>
    <row r="172" spans="1:12" ht="12.75">
      <c r="A172">
        <f t="shared" si="20"/>
        <v>1.6400000000000012</v>
      </c>
      <c r="G172">
        <f t="shared" si="16"/>
        <v>30.324903189087735</v>
      </c>
      <c r="H172">
        <f t="shared" si="17"/>
        <v>48.065793510611506</v>
      </c>
      <c r="I172">
        <f t="shared" si="18"/>
        <v>18.187354351936403</v>
      </c>
      <c r="J172">
        <f t="shared" si="19"/>
        <v>-9.20931300369886</v>
      </c>
      <c r="K172">
        <f t="shared" si="14"/>
        <v>-1.8187354351936404</v>
      </c>
      <c r="L172">
        <f t="shared" si="15"/>
        <v>-48.12906869963012</v>
      </c>
    </row>
    <row r="173" spans="1:12" ht="12.75">
      <c r="A173">
        <f t="shared" si="20"/>
        <v>1.6500000000000012</v>
      </c>
      <c r="G173">
        <f t="shared" si="16"/>
        <v>30.506776732607097</v>
      </c>
      <c r="H173">
        <f t="shared" si="17"/>
        <v>47.97370038057452</v>
      </c>
      <c r="I173">
        <f t="shared" si="18"/>
        <v>18.183716881066015</v>
      </c>
      <c r="J173">
        <f t="shared" si="19"/>
        <v>-9.30557114109812</v>
      </c>
      <c r="K173">
        <f t="shared" si="14"/>
        <v>-1.8183716881066017</v>
      </c>
      <c r="L173">
        <f t="shared" si="15"/>
        <v>-48.119442885890194</v>
      </c>
    </row>
    <row r="174" spans="1:12" ht="12.75">
      <c r="A174">
        <f t="shared" si="20"/>
        <v>1.6600000000000013</v>
      </c>
      <c r="G174">
        <f t="shared" si="16"/>
        <v>30.688613901417757</v>
      </c>
      <c r="H174">
        <f t="shared" si="17"/>
        <v>47.88064466916354</v>
      </c>
      <c r="I174">
        <f t="shared" si="18"/>
        <v>18.180080137689803</v>
      </c>
      <c r="J174">
        <f t="shared" si="19"/>
        <v>-9.401810026869901</v>
      </c>
      <c r="K174">
        <f t="shared" si="14"/>
        <v>-1.8180080137689805</v>
      </c>
      <c r="L174">
        <f t="shared" si="15"/>
        <v>-48.10981899731301</v>
      </c>
    </row>
    <row r="175" spans="1:12" ht="12.75">
      <c r="A175">
        <f t="shared" si="20"/>
        <v>1.6700000000000013</v>
      </c>
      <c r="G175">
        <f t="shared" si="16"/>
        <v>30.870414702794655</v>
      </c>
      <c r="H175">
        <f t="shared" si="17"/>
        <v>47.78662656889484</v>
      </c>
      <c r="I175">
        <f t="shared" si="18"/>
        <v>18.176444121662264</v>
      </c>
      <c r="J175">
        <f t="shared" si="19"/>
        <v>-9.498029664864527</v>
      </c>
      <c r="K175">
        <f t="shared" si="14"/>
        <v>-1.8176444121662265</v>
      </c>
      <c r="L175">
        <f t="shared" si="15"/>
        <v>-48.10019703351355</v>
      </c>
    </row>
    <row r="176" spans="1:12" ht="12.75">
      <c r="A176">
        <f t="shared" si="20"/>
        <v>1.6800000000000013</v>
      </c>
      <c r="G176">
        <f t="shared" si="16"/>
        <v>31.052179144011276</v>
      </c>
      <c r="H176">
        <f t="shared" si="17"/>
        <v>47.691646272246196</v>
      </c>
      <c r="I176">
        <f t="shared" si="18"/>
        <v>18.172808832837934</v>
      </c>
      <c r="J176">
        <f t="shared" si="19"/>
        <v>-9.594230058931554</v>
      </c>
      <c r="K176">
        <f t="shared" si="14"/>
        <v>-1.8172808832837934</v>
      </c>
      <c r="L176">
        <f t="shared" si="15"/>
        <v>-48.09057699410685</v>
      </c>
    </row>
    <row r="177" spans="1:12" ht="12.75">
      <c r="A177">
        <f t="shared" si="20"/>
        <v>1.6900000000000013</v>
      </c>
      <c r="G177">
        <f t="shared" si="16"/>
        <v>31.233907232339657</v>
      </c>
      <c r="H177">
        <f t="shared" si="17"/>
        <v>47.59570397165688</v>
      </c>
      <c r="I177">
        <f t="shared" si="18"/>
        <v>18.169174271071366</v>
      </c>
      <c r="J177">
        <f t="shared" si="19"/>
        <v>-9.690411212919768</v>
      </c>
      <c r="K177">
        <f t="shared" si="14"/>
        <v>-1.8169174271071367</v>
      </c>
      <c r="L177">
        <f t="shared" si="15"/>
        <v>-48.080958878708024</v>
      </c>
    </row>
    <row r="178" spans="1:12" ht="12.75">
      <c r="A178">
        <f t="shared" si="20"/>
        <v>1.7000000000000013</v>
      </c>
      <c r="G178">
        <f t="shared" si="16"/>
        <v>31.415598975050372</v>
      </c>
      <c r="H178">
        <f t="shared" si="17"/>
        <v>47.498799859527686</v>
      </c>
      <c r="I178">
        <f t="shared" si="18"/>
        <v>18.165540436217153</v>
      </c>
      <c r="J178">
        <f t="shared" si="19"/>
        <v>-9.786573130677183</v>
      </c>
      <c r="K178">
        <f t="shared" si="14"/>
        <v>-1.8165540436217154</v>
      </c>
      <c r="L178">
        <f t="shared" si="15"/>
        <v>-48.07134268693228</v>
      </c>
    </row>
    <row r="179" spans="1:12" ht="12.75">
      <c r="A179">
        <f t="shared" si="20"/>
        <v>1.7100000000000013</v>
      </c>
      <c r="G179">
        <f t="shared" si="16"/>
        <v>31.597254379412544</v>
      </c>
      <c r="H179">
        <f t="shared" si="17"/>
        <v>47.40093412822092</v>
      </c>
      <c r="I179">
        <f t="shared" si="18"/>
        <v>18.16190732812991</v>
      </c>
      <c r="J179">
        <f t="shared" si="19"/>
        <v>-9.882715816051048</v>
      </c>
      <c r="K179">
        <f t="shared" si="14"/>
        <v>-1.8161907328129911</v>
      </c>
      <c r="L179">
        <f t="shared" si="15"/>
        <v>-48.0617284183949</v>
      </c>
    </row>
    <row r="180" spans="1:12" ht="12.75">
      <c r="A180">
        <f t="shared" si="20"/>
        <v>1.7200000000000013</v>
      </c>
      <c r="G180">
        <f t="shared" si="16"/>
        <v>31.778873452693844</v>
      </c>
      <c r="H180">
        <f t="shared" si="17"/>
        <v>47.30210697006041</v>
      </c>
      <c r="I180">
        <f t="shared" si="18"/>
        <v>18.158274946664285</v>
      </c>
      <c r="J180">
        <f t="shared" si="19"/>
        <v>-9.978839272887837</v>
      </c>
      <c r="K180">
        <f t="shared" si="14"/>
        <v>-1.8158274946664286</v>
      </c>
      <c r="L180">
        <f t="shared" si="15"/>
        <v>-48.05211607271122</v>
      </c>
    </row>
    <row r="181" spans="1:12" ht="12.75">
      <c r="A181">
        <f t="shared" si="20"/>
        <v>1.7300000000000013</v>
      </c>
      <c r="G181">
        <f t="shared" si="16"/>
        <v>31.960456202160486</v>
      </c>
      <c r="H181">
        <f t="shared" si="17"/>
        <v>47.20231857733153</v>
      </c>
      <c r="I181">
        <f t="shared" si="18"/>
        <v>18.15464329167495</v>
      </c>
      <c r="J181">
        <f t="shared" si="19"/>
        <v>-10.07494350503326</v>
      </c>
      <c r="K181">
        <f t="shared" si="14"/>
        <v>-1.8154643291674952</v>
      </c>
      <c r="L181">
        <f t="shared" si="15"/>
        <v>-48.042505649496675</v>
      </c>
    </row>
    <row r="182" spans="1:12" ht="12.75">
      <c r="A182">
        <f t="shared" si="20"/>
        <v>1.7400000000000013</v>
      </c>
      <c r="G182">
        <f t="shared" si="16"/>
        <v>32.14200263507723</v>
      </c>
      <c r="H182">
        <f t="shared" si="17"/>
        <v>47.1015691422812</v>
      </c>
      <c r="I182">
        <f t="shared" si="18"/>
        <v>18.151012363016616</v>
      </c>
      <c r="J182">
        <f t="shared" si="19"/>
        <v>-10.171028516332255</v>
      </c>
      <c r="K182">
        <f t="shared" si="14"/>
        <v>-1.8151012363016616</v>
      </c>
      <c r="L182">
        <f t="shared" si="15"/>
        <v>-48.03289714836678</v>
      </c>
    </row>
    <row r="183" spans="1:12" ht="12.75">
      <c r="A183">
        <f t="shared" si="20"/>
        <v>1.7500000000000013</v>
      </c>
      <c r="G183">
        <f t="shared" si="16"/>
        <v>32.3235127587074</v>
      </c>
      <c r="H183">
        <f t="shared" si="17"/>
        <v>46.99985885711788</v>
      </c>
      <c r="I183">
        <f t="shared" si="18"/>
        <v>18.147382160544012</v>
      </c>
      <c r="J183">
        <f t="shared" si="19"/>
        <v>-10.267094310628988</v>
      </c>
      <c r="K183">
        <f t="shared" si="14"/>
        <v>-1.8147382160544012</v>
      </c>
      <c r="L183">
        <f t="shared" si="15"/>
        <v>-48.02329056893711</v>
      </c>
    </row>
    <row r="184" spans="1:12" ht="12.75">
      <c r="A184">
        <f t="shared" si="20"/>
        <v>1.7600000000000013</v>
      </c>
      <c r="G184">
        <f t="shared" si="16"/>
        <v>32.504986580312845</v>
      </c>
      <c r="H184">
        <f t="shared" si="17"/>
        <v>46.89718791401159</v>
      </c>
      <c r="I184">
        <f t="shared" si="18"/>
        <v>18.143752684111902</v>
      </c>
      <c r="J184">
        <f t="shared" si="19"/>
        <v>-10.363140891766863</v>
      </c>
      <c r="K184">
        <f t="shared" si="14"/>
        <v>-1.8143752684111902</v>
      </c>
      <c r="L184">
        <f t="shared" si="15"/>
        <v>-48.01368591082332</v>
      </c>
    </row>
    <row r="185" spans="1:12" ht="12.75">
      <c r="A185">
        <f t="shared" si="20"/>
        <v>1.7700000000000014</v>
      </c>
      <c r="G185">
        <f t="shared" si="16"/>
        <v>32.68642410715397</v>
      </c>
      <c r="H185">
        <f t="shared" si="17"/>
        <v>46.79355650509392</v>
      </c>
      <c r="I185">
        <f t="shared" si="18"/>
        <v>18.14012393357508</v>
      </c>
      <c r="J185">
        <f t="shared" si="19"/>
        <v>-10.45916826358851</v>
      </c>
      <c r="K185">
        <f t="shared" si="14"/>
        <v>-1.814012393357508</v>
      </c>
      <c r="L185">
        <f t="shared" si="15"/>
        <v>-48.004083173641156</v>
      </c>
    </row>
    <row r="186" spans="1:12" ht="12.75">
      <c r="A186">
        <f t="shared" si="20"/>
        <v>1.7800000000000014</v>
      </c>
      <c r="G186">
        <f t="shared" si="16"/>
        <v>32.86782534648972</v>
      </c>
      <c r="H186">
        <f t="shared" si="17"/>
        <v>46.68896482245803</v>
      </c>
      <c r="I186">
        <f t="shared" si="18"/>
        <v>18.136495908788365</v>
      </c>
      <c r="J186">
        <f t="shared" si="19"/>
        <v>-10.555176429935791</v>
      </c>
      <c r="K186">
        <f t="shared" si="14"/>
        <v>-1.8136495908788366</v>
      </c>
      <c r="L186">
        <f t="shared" si="15"/>
        <v>-47.994482357006426</v>
      </c>
    </row>
    <row r="187" spans="1:12" ht="12.75">
      <c r="A187">
        <f t="shared" si="20"/>
        <v>1.7900000000000014</v>
      </c>
      <c r="G187">
        <f t="shared" si="16"/>
        <v>33.0491903055776</v>
      </c>
      <c r="H187">
        <f t="shared" si="17"/>
        <v>46.583413058158676</v>
      </c>
      <c r="I187">
        <f t="shared" si="18"/>
        <v>18.132868609606607</v>
      </c>
      <c r="J187">
        <f t="shared" si="19"/>
        <v>-10.651165394649805</v>
      </c>
      <c r="K187">
        <f t="shared" si="14"/>
        <v>-1.8132868609606607</v>
      </c>
      <c r="L187">
        <f t="shared" si="15"/>
        <v>-47.98488346053502</v>
      </c>
    </row>
    <row r="188" spans="1:12" ht="12.75">
      <c r="A188">
        <f t="shared" si="20"/>
        <v>1.8000000000000014</v>
      </c>
      <c r="G188">
        <f t="shared" si="16"/>
        <v>33.23051899167367</v>
      </c>
      <c r="H188">
        <f t="shared" si="17"/>
        <v>46.47690140421218</v>
      </c>
      <c r="I188">
        <f t="shared" si="18"/>
        <v>18.129242035884687</v>
      </c>
      <c r="J188">
        <f t="shared" si="19"/>
        <v>-10.747135161570876</v>
      </c>
      <c r="K188">
        <f t="shared" si="14"/>
        <v>-1.8129242035884687</v>
      </c>
      <c r="L188">
        <f t="shared" si="15"/>
        <v>-47.975286483842915</v>
      </c>
    </row>
    <row r="189" spans="1:12" ht="12.75">
      <c r="A189">
        <f t="shared" si="20"/>
        <v>1.8100000000000014</v>
      </c>
      <c r="G189">
        <f t="shared" si="16"/>
        <v>33.41181141203251</v>
      </c>
      <c r="H189">
        <f t="shared" si="17"/>
        <v>46.36943005259647</v>
      </c>
      <c r="I189">
        <f t="shared" si="18"/>
        <v>18.12561618747751</v>
      </c>
      <c r="J189">
        <f t="shared" si="19"/>
        <v>-10.843085734538562</v>
      </c>
      <c r="K189">
        <f t="shared" si="14"/>
        <v>-1.8125616187477513</v>
      </c>
      <c r="L189">
        <f t="shared" si="15"/>
        <v>-47.96569142654615</v>
      </c>
    </row>
    <row r="190" spans="1:12" ht="12.75">
      <c r="A190">
        <f t="shared" si="20"/>
        <v>1.8200000000000014</v>
      </c>
      <c r="G190">
        <f t="shared" si="16"/>
        <v>33.59306757390729</v>
      </c>
      <c r="H190">
        <f t="shared" si="17"/>
        <v>46.26099919525109</v>
      </c>
      <c r="I190">
        <f t="shared" si="18"/>
        <v>18.121991064240017</v>
      </c>
      <c r="J190">
        <f t="shared" si="19"/>
        <v>-10.939017117391653</v>
      </c>
      <c r="K190">
        <f t="shared" si="14"/>
        <v>-1.8121991064240017</v>
      </c>
      <c r="L190">
        <f t="shared" si="15"/>
        <v>-47.95609828826084</v>
      </c>
    </row>
    <row r="191" spans="1:12" ht="12.75">
      <c r="A191">
        <f t="shared" si="20"/>
        <v>1.8300000000000014</v>
      </c>
      <c r="G191">
        <f t="shared" si="16"/>
        <v>33.77428748454969</v>
      </c>
      <c r="H191">
        <f t="shared" si="17"/>
        <v>46.151609024077175</v>
      </c>
      <c r="I191">
        <f t="shared" si="18"/>
        <v>18.118366666027168</v>
      </c>
      <c r="J191">
        <f t="shared" si="19"/>
        <v>-11.034929313968176</v>
      </c>
      <c r="K191">
        <f t="shared" si="14"/>
        <v>-1.8118366666027168</v>
      </c>
      <c r="L191">
        <f t="shared" si="15"/>
        <v>-47.94650706860319</v>
      </c>
    </row>
    <row r="192" spans="1:12" ht="12.75">
      <c r="A192">
        <f t="shared" si="20"/>
        <v>1.8400000000000014</v>
      </c>
      <c r="G192">
        <f t="shared" si="16"/>
        <v>33.95547115120996</v>
      </c>
      <c r="H192">
        <f t="shared" si="17"/>
        <v>46.04125973093749</v>
      </c>
      <c r="I192">
        <f t="shared" si="18"/>
        <v>18.114742992693962</v>
      </c>
      <c r="J192">
        <f t="shared" si="19"/>
        <v>-11.130822328105383</v>
      </c>
      <c r="K192">
        <f t="shared" si="14"/>
        <v>-1.8114742992693964</v>
      </c>
      <c r="L192">
        <f t="shared" si="15"/>
        <v>-47.93691776718946</v>
      </c>
    </row>
    <row r="193" spans="1:12" ht="12.75">
      <c r="A193">
        <f t="shared" si="20"/>
        <v>1.8500000000000014</v>
      </c>
      <c r="G193">
        <f t="shared" si="16"/>
        <v>34.1366185811369</v>
      </c>
      <c r="H193">
        <f t="shared" si="17"/>
        <v>45.92995150765643</v>
      </c>
      <c r="I193">
        <f t="shared" si="18"/>
        <v>18.111120044095422</v>
      </c>
      <c r="J193">
        <f t="shared" si="19"/>
        <v>-11.226696163639762</v>
      </c>
      <c r="K193">
        <f t="shared" si="14"/>
        <v>-1.8111120044095423</v>
      </c>
      <c r="L193">
        <f t="shared" si="15"/>
        <v>-47.927330383636026</v>
      </c>
    </row>
    <row r="194" spans="1:12" ht="12.75">
      <c r="A194">
        <f t="shared" si="20"/>
        <v>1.8600000000000014</v>
      </c>
      <c r="G194">
        <f t="shared" si="16"/>
        <v>34.31772978157785</v>
      </c>
      <c r="H194">
        <f t="shared" si="17"/>
        <v>45.81768454602003</v>
      </c>
      <c r="I194">
        <f t="shared" si="18"/>
        <v>18.107497820086603</v>
      </c>
      <c r="J194">
        <f t="shared" si="19"/>
        <v>-11.322550824407033</v>
      </c>
      <c r="K194">
        <f t="shared" si="14"/>
        <v>-1.8107497820086604</v>
      </c>
      <c r="L194">
        <f t="shared" si="15"/>
        <v>-47.917744917559304</v>
      </c>
    </row>
    <row r="195" spans="1:12" ht="12.75">
      <c r="A195">
        <f t="shared" si="20"/>
        <v>1.8700000000000014</v>
      </c>
      <c r="G195">
        <f t="shared" si="16"/>
        <v>34.49880475977872</v>
      </c>
      <c r="H195">
        <f t="shared" si="17"/>
        <v>45.70445903777596</v>
      </c>
      <c r="I195">
        <f t="shared" si="18"/>
        <v>18.103876320522588</v>
      </c>
      <c r="J195">
        <f t="shared" si="19"/>
        <v>-11.418386314242152</v>
      </c>
      <c r="K195">
        <f t="shared" si="14"/>
        <v>-1.810387632052259</v>
      </c>
      <c r="L195">
        <f t="shared" si="15"/>
        <v>-47.90816136857579</v>
      </c>
    </row>
    <row r="196" spans="1:12" ht="12.75">
      <c r="A196">
        <f t="shared" si="20"/>
        <v>1.8800000000000014</v>
      </c>
      <c r="G196">
        <f t="shared" si="16"/>
        <v>34.679843522983944</v>
      </c>
      <c r="H196">
        <f t="shared" si="17"/>
        <v>45.59027517463354</v>
      </c>
      <c r="I196">
        <f t="shared" si="18"/>
        <v>18.100255545258484</v>
      </c>
      <c r="J196">
        <f t="shared" si="19"/>
        <v>-11.514202636979304</v>
      </c>
      <c r="K196">
        <f t="shared" si="14"/>
        <v>-1.8100255545258486</v>
      </c>
      <c r="L196">
        <f t="shared" si="15"/>
        <v>-47.898579736302075</v>
      </c>
    </row>
    <row r="197" spans="1:12" ht="12.75">
      <c r="A197">
        <f t="shared" si="20"/>
        <v>1.8900000000000015</v>
      </c>
      <c r="G197">
        <f t="shared" si="16"/>
        <v>34.86084607843653</v>
      </c>
      <c r="H197">
        <f t="shared" si="17"/>
        <v>45.475133148263744</v>
      </c>
      <c r="I197">
        <f t="shared" si="18"/>
        <v>18.09663549414943</v>
      </c>
      <c r="J197">
        <f t="shared" si="19"/>
        <v>-11.609999796451909</v>
      </c>
      <c r="K197">
        <f t="shared" si="14"/>
        <v>-1.8096635494149433</v>
      </c>
      <c r="L197">
        <f t="shared" si="15"/>
        <v>-47.889000020354814</v>
      </c>
    </row>
    <row r="198" spans="1:12" ht="12.75">
      <c r="A198">
        <f t="shared" si="20"/>
        <v>1.9000000000000015</v>
      </c>
      <c r="G198">
        <f t="shared" si="16"/>
        <v>35.04181243337803</v>
      </c>
      <c r="H198">
        <f t="shared" si="17"/>
        <v>45.359033150299226</v>
      </c>
      <c r="I198">
        <f t="shared" si="18"/>
        <v>18.093016167050603</v>
      </c>
      <c r="J198">
        <f t="shared" si="19"/>
        <v>-11.705777796492619</v>
      </c>
      <c r="K198">
        <f t="shared" si="14"/>
        <v>-1.8093016167050604</v>
      </c>
      <c r="L198">
        <f t="shared" si="15"/>
        <v>-47.87942222035074</v>
      </c>
    </row>
    <row r="199" spans="1:12" ht="12.75">
      <c r="A199">
        <f t="shared" si="20"/>
        <v>1.9100000000000015</v>
      </c>
      <c r="G199">
        <f t="shared" si="16"/>
        <v>35.22274259504853</v>
      </c>
      <c r="H199">
        <f t="shared" si="17"/>
        <v>45.2419753723343</v>
      </c>
      <c r="I199">
        <f t="shared" si="18"/>
        <v>18.089397563817194</v>
      </c>
      <c r="J199">
        <f t="shared" si="19"/>
        <v>-11.801536640933321</v>
      </c>
      <c r="K199">
        <f t="shared" si="14"/>
        <v>-1.8089397563817196</v>
      </c>
      <c r="L199">
        <f t="shared" si="15"/>
        <v>-47.86984633590667</v>
      </c>
    </row>
    <row r="200" spans="1:12" ht="12.75">
      <c r="A200">
        <f t="shared" si="20"/>
        <v>1.9200000000000015</v>
      </c>
      <c r="G200">
        <f t="shared" si="16"/>
        <v>35.4036365706867</v>
      </c>
      <c r="H200">
        <f t="shared" si="17"/>
        <v>45.12396000592497</v>
      </c>
      <c r="I200">
        <f t="shared" si="18"/>
        <v>18.08577968430443</v>
      </c>
      <c r="J200">
        <f t="shared" si="19"/>
        <v>-11.897276333605134</v>
      </c>
      <c r="K200">
        <f t="shared" si="14"/>
        <v>-1.808577968430443</v>
      </c>
      <c r="L200">
        <f t="shared" si="15"/>
        <v>-47.86027236663949</v>
      </c>
    </row>
    <row r="201" spans="1:12" ht="12.75">
      <c r="A201">
        <f t="shared" si="20"/>
        <v>1.9300000000000015</v>
      </c>
      <c r="G201">
        <f t="shared" si="16"/>
        <v>35.58449436752974</v>
      </c>
      <c r="H201">
        <f t="shared" si="17"/>
        <v>45.00498724258892</v>
      </c>
      <c r="I201">
        <f t="shared" si="18"/>
        <v>18.08216252836757</v>
      </c>
      <c r="J201">
        <f t="shared" si="19"/>
        <v>-11.992996878338413</v>
      </c>
      <c r="K201">
        <f aca="true" t="shared" si="21" ref="K201:K264">(-$F$8*I201)</f>
        <v>-1.808216252836757</v>
      </c>
      <c r="L201">
        <f aca="true" t="shared" si="22" ref="L201:L264">(-$F$8*J201-$E$8*9.81)</f>
        <v>-47.85070031216616</v>
      </c>
    </row>
    <row r="202" spans="1:12" ht="12.75">
      <c r="A202">
        <f t="shared" si="20"/>
        <v>1.9400000000000015</v>
      </c>
      <c r="G202">
        <f aca="true" t="shared" si="23" ref="G202:G265">G201+I201*0.01</f>
        <v>35.76531599281342</v>
      </c>
      <c r="H202">
        <f aca="true" t="shared" si="24" ref="H202:H265">H201+J201*0.01</f>
        <v>44.885057273805536</v>
      </c>
      <c r="I202">
        <f aca="true" t="shared" si="25" ref="I202:I265">I201+K201*0.01/$E$8</f>
        <v>18.078546095861896</v>
      </c>
      <c r="J202">
        <f aca="true" t="shared" si="26" ref="J202:J265">J201+L201*0.01/$E$8</f>
        <v>-12.088698278962745</v>
      </c>
      <c r="K202">
        <f t="shared" si="21"/>
        <v>-1.8078546095861896</v>
      </c>
      <c r="L202">
        <f t="shared" si="22"/>
        <v>-47.84113017210373</v>
      </c>
    </row>
    <row r="203" spans="1:12" ht="12.75">
      <c r="A203">
        <f aca="true" t="shared" si="27" ref="A203:A266">A202+0.01</f>
        <v>1.9500000000000015</v>
      </c>
      <c r="G203">
        <f t="shared" si="23"/>
        <v>35.94610145377204</v>
      </c>
      <c r="H203">
        <f t="shared" si="24"/>
        <v>44.76417029101591</v>
      </c>
      <c r="I203">
        <f t="shared" si="25"/>
        <v>18.074930386642723</v>
      </c>
      <c r="J203">
        <f t="shared" si="26"/>
        <v>-12.184380539306952</v>
      </c>
      <c r="K203">
        <f t="shared" si="21"/>
        <v>-1.8074930386642725</v>
      </c>
      <c r="L203">
        <f t="shared" si="22"/>
        <v>-47.83156194606931</v>
      </c>
    </row>
    <row r="204" spans="1:12" ht="12.75">
      <c r="A204">
        <f t="shared" si="27"/>
        <v>1.9600000000000015</v>
      </c>
      <c r="G204">
        <f t="shared" si="23"/>
        <v>36.126850757638465</v>
      </c>
      <c r="H204">
        <f t="shared" si="24"/>
        <v>44.64232648562284</v>
      </c>
      <c r="I204">
        <f t="shared" si="25"/>
        <v>18.071315400565396</v>
      </c>
      <c r="J204">
        <f t="shared" si="26"/>
        <v>-12.280043663199091</v>
      </c>
      <c r="K204">
        <f t="shared" si="21"/>
        <v>-1.8071315400565398</v>
      </c>
      <c r="L204">
        <f t="shared" si="22"/>
        <v>-47.821995633680096</v>
      </c>
    </row>
    <row r="205" spans="1:12" ht="12.75">
      <c r="A205">
        <f t="shared" si="27"/>
        <v>1.9700000000000015</v>
      </c>
      <c r="G205">
        <f t="shared" si="23"/>
        <v>36.30756391164412</v>
      </c>
      <c r="H205">
        <f t="shared" si="24"/>
        <v>44.51952604899085</v>
      </c>
      <c r="I205">
        <f t="shared" si="25"/>
        <v>18.067701137485283</v>
      </c>
      <c r="J205">
        <f t="shared" si="26"/>
        <v>-12.375687654466452</v>
      </c>
      <c r="K205">
        <f t="shared" si="21"/>
        <v>-1.8067701137485284</v>
      </c>
      <c r="L205">
        <f t="shared" si="22"/>
        <v>-47.81243123455336</v>
      </c>
    </row>
    <row r="206" spans="1:12" ht="12.75">
      <c r="A206">
        <f t="shared" si="27"/>
        <v>1.9800000000000015</v>
      </c>
      <c r="G206">
        <f t="shared" si="23"/>
        <v>36.48824092301897</v>
      </c>
      <c r="H206">
        <f t="shared" si="24"/>
        <v>44.39576917244619</v>
      </c>
      <c r="I206">
        <f t="shared" si="25"/>
        <v>18.064087597257785</v>
      </c>
      <c r="J206">
        <f t="shared" si="26"/>
        <v>-12.471312516935559</v>
      </c>
      <c r="K206">
        <f t="shared" si="21"/>
        <v>-1.8064087597257785</v>
      </c>
      <c r="L206">
        <f t="shared" si="22"/>
        <v>-47.80286874830645</v>
      </c>
    </row>
    <row r="207" spans="1:12" ht="12.75">
      <c r="A207">
        <f t="shared" si="27"/>
        <v>1.9900000000000015</v>
      </c>
      <c r="G207">
        <f t="shared" si="23"/>
        <v>36.66888179899155</v>
      </c>
      <c r="H207">
        <f t="shared" si="24"/>
        <v>44.27105604727683</v>
      </c>
      <c r="I207">
        <f t="shared" si="25"/>
        <v>18.060474779738335</v>
      </c>
      <c r="J207">
        <f t="shared" si="26"/>
        <v>-12.56691825443217</v>
      </c>
      <c r="K207">
        <f t="shared" si="21"/>
        <v>-1.8060474779738336</v>
      </c>
      <c r="L207">
        <f t="shared" si="22"/>
        <v>-47.793308174556785</v>
      </c>
    </row>
    <row r="208" spans="1:12" ht="12.75">
      <c r="A208">
        <f t="shared" si="27"/>
        <v>2.0000000000000013</v>
      </c>
      <c r="G208">
        <f t="shared" si="23"/>
        <v>36.84948654678893</v>
      </c>
      <c r="H208">
        <f t="shared" si="24"/>
        <v>44.14538686473251</v>
      </c>
      <c r="I208">
        <f t="shared" si="25"/>
        <v>18.056862684782388</v>
      </c>
      <c r="J208">
        <f t="shared" si="26"/>
        <v>-12.662504870781284</v>
      </c>
      <c r="K208">
        <f t="shared" si="21"/>
        <v>-1.8056862684782389</v>
      </c>
      <c r="L208">
        <f t="shared" si="22"/>
        <v>-47.78374951292187</v>
      </c>
    </row>
    <row r="209" spans="1:12" ht="12.75">
      <c r="A209">
        <f t="shared" si="27"/>
        <v>2.010000000000001</v>
      </c>
      <c r="G209">
        <f t="shared" si="23"/>
        <v>37.030055173636754</v>
      </c>
      <c r="H209">
        <f t="shared" si="24"/>
        <v>44.01876181602469</v>
      </c>
      <c r="I209">
        <f t="shared" si="25"/>
        <v>18.053251312245433</v>
      </c>
      <c r="J209">
        <f t="shared" si="26"/>
        <v>-12.758072369807127</v>
      </c>
      <c r="K209">
        <f t="shared" si="21"/>
        <v>-1.8053251312245433</v>
      </c>
      <c r="L209">
        <f t="shared" si="22"/>
        <v>-47.77419276301929</v>
      </c>
    </row>
    <row r="210" spans="1:12" ht="12.75">
      <c r="A210">
        <f t="shared" si="27"/>
        <v>2.020000000000001</v>
      </c>
      <c r="G210">
        <f t="shared" si="23"/>
        <v>37.21058768675921</v>
      </c>
      <c r="H210">
        <f t="shared" si="24"/>
        <v>43.89118109232662</v>
      </c>
      <c r="I210">
        <f t="shared" si="25"/>
        <v>18.049640661982984</v>
      </c>
      <c r="J210">
        <f t="shared" si="26"/>
        <v>-12.853620755333166</v>
      </c>
      <c r="K210">
        <f t="shared" si="21"/>
        <v>-1.8049640661982984</v>
      </c>
      <c r="L210">
        <f t="shared" si="22"/>
        <v>-47.76463792446669</v>
      </c>
    </row>
    <row r="211" spans="1:12" ht="12.75">
      <c r="A211">
        <f t="shared" si="27"/>
        <v>2.0300000000000007</v>
      </c>
      <c r="G211">
        <f t="shared" si="23"/>
        <v>37.39108409337904</v>
      </c>
      <c r="H211">
        <f t="shared" si="24"/>
        <v>43.76264488477329</v>
      </c>
      <c r="I211">
        <f t="shared" si="25"/>
        <v>18.04603073385059</v>
      </c>
      <c r="J211">
        <f t="shared" si="26"/>
        <v>-12.9491500311821</v>
      </c>
      <c r="K211">
        <f t="shared" si="21"/>
        <v>-1.804603073385059</v>
      </c>
      <c r="L211">
        <f t="shared" si="22"/>
        <v>-47.75508499688179</v>
      </c>
    </row>
    <row r="212" spans="1:12" ht="12.75">
      <c r="A212">
        <f t="shared" si="27"/>
        <v>2.0400000000000005</v>
      </c>
      <c r="G212">
        <f t="shared" si="23"/>
        <v>37.57154440071755</v>
      </c>
      <c r="H212">
        <f t="shared" si="24"/>
        <v>43.633153384461465</v>
      </c>
      <c r="I212">
        <f t="shared" si="25"/>
        <v>18.04242152770382</v>
      </c>
      <c r="J212">
        <f t="shared" si="26"/>
        <v>-13.044660201175864</v>
      </c>
      <c r="K212">
        <f t="shared" si="21"/>
        <v>-1.804242152770382</v>
      </c>
      <c r="L212">
        <f t="shared" si="22"/>
        <v>-47.74553397988242</v>
      </c>
    </row>
    <row r="213" spans="1:12" ht="12.75">
      <c r="A213">
        <f t="shared" si="27"/>
        <v>2.0500000000000003</v>
      </c>
      <c r="G213">
        <f t="shared" si="23"/>
        <v>37.751968615994585</v>
      </c>
      <c r="H213">
        <f t="shared" si="24"/>
        <v>43.50270678244971</v>
      </c>
      <c r="I213">
        <f t="shared" si="25"/>
        <v>18.038813043398278</v>
      </c>
      <c r="J213">
        <f t="shared" si="26"/>
        <v>-13.140151269135629</v>
      </c>
      <c r="K213">
        <f t="shared" si="21"/>
        <v>-1.8038813043398279</v>
      </c>
      <c r="L213">
        <f t="shared" si="22"/>
        <v>-47.735984873086444</v>
      </c>
    </row>
    <row r="214" spans="1:12" ht="12.75">
      <c r="A214">
        <f t="shared" si="27"/>
        <v>2.06</v>
      </c>
      <c r="G214">
        <f t="shared" si="23"/>
        <v>37.93235674642857</v>
      </c>
      <c r="H214">
        <f t="shared" si="24"/>
        <v>43.37130526975835</v>
      </c>
      <c r="I214">
        <f t="shared" si="25"/>
        <v>18.035205280789597</v>
      </c>
      <c r="J214">
        <f t="shared" si="26"/>
        <v>-13.235623238881802</v>
      </c>
      <c r="K214">
        <f t="shared" si="21"/>
        <v>-1.80352052807896</v>
      </c>
      <c r="L214">
        <f t="shared" si="22"/>
        <v>-47.72643767611182</v>
      </c>
    </row>
    <row r="215" spans="1:12" ht="12.75">
      <c r="A215">
        <f t="shared" si="27"/>
        <v>2.07</v>
      </c>
      <c r="G215">
        <f t="shared" si="23"/>
        <v>38.112708799236465</v>
      </c>
      <c r="H215">
        <f t="shared" si="24"/>
        <v>43.23894903736954</v>
      </c>
      <c r="I215">
        <f t="shared" si="25"/>
        <v>18.03159823973344</v>
      </c>
      <c r="J215">
        <f t="shared" si="26"/>
        <v>-13.331076114234026</v>
      </c>
      <c r="K215">
        <f t="shared" si="21"/>
        <v>-1.8031598239733442</v>
      </c>
      <c r="L215">
        <f t="shared" si="22"/>
        <v>-47.7168923885766</v>
      </c>
    </row>
    <row r="216" spans="1:12" ht="12.75">
      <c r="A216">
        <f t="shared" si="27"/>
        <v>2.0799999999999996</v>
      </c>
      <c r="G216">
        <f t="shared" si="23"/>
        <v>38.2930247816338</v>
      </c>
      <c r="H216">
        <f t="shared" si="24"/>
        <v>43.1056382762272</v>
      </c>
      <c r="I216">
        <f t="shared" si="25"/>
        <v>18.027991920085494</v>
      </c>
      <c r="J216">
        <f t="shared" si="26"/>
        <v>-13.42650989901118</v>
      </c>
      <c r="K216">
        <f t="shared" si="21"/>
        <v>-1.8027991920085495</v>
      </c>
      <c r="L216">
        <f t="shared" si="22"/>
        <v>-47.70734901009889</v>
      </c>
    </row>
    <row r="217" spans="1:12" ht="12.75">
      <c r="A217">
        <f t="shared" si="27"/>
        <v>2.0899999999999994</v>
      </c>
      <c r="G217">
        <f t="shared" si="23"/>
        <v>38.47330470083465</v>
      </c>
      <c r="H217">
        <f t="shared" si="24"/>
        <v>42.97137317723708</v>
      </c>
      <c r="I217">
        <f t="shared" si="25"/>
        <v>18.024386321701478</v>
      </c>
      <c r="J217">
        <f t="shared" si="26"/>
        <v>-13.521924597031378</v>
      </c>
      <c r="K217">
        <f t="shared" si="21"/>
        <v>-1.8024386321701478</v>
      </c>
      <c r="L217">
        <f t="shared" si="22"/>
        <v>-47.697807540296864</v>
      </c>
    </row>
    <row r="218" spans="1:12" ht="12.75">
      <c r="A218">
        <f t="shared" si="27"/>
        <v>2.099999999999999</v>
      </c>
      <c r="G218">
        <f t="shared" si="23"/>
        <v>38.65354856405167</v>
      </c>
      <c r="H218">
        <f t="shared" si="24"/>
        <v>42.83615393126677</v>
      </c>
      <c r="I218">
        <f t="shared" si="25"/>
        <v>18.020781444437137</v>
      </c>
      <c r="J218">
        <f t="shared" si="26"/>
        <v>-13.617320212111972</v>
      </c>
      <c r="K218">
        <f t="shared" si="21"/>
        <v>-1.8020781444437137</v>
      </c>
      <c r="L218">
        <f t="shared" si="22"/>
        <v>-47.68826797878881</v>
      </c>
    </row>
    <row r="219" spans="1:12" ht="12.75">
      <c r="A219">
        <f t="shared" si="27"/>
        <v>2.109999999999999</v>
      </c>
      <c r="G219">
        <f t="shared" si="23"/>
        <v>38.83375637849604</v>
      </c>
      <c r="H219">
        <f t="shared" si="24"/>
        <v>42.69998072914565</v>
      </c>
      <c r="I219">
        <f t="shared" si="25"/>
        <v>18.01717728814825</v>
      </c>
      <c r="J219">
        <f t="shared" si="26"/>
        <v>-13.712696748069549</v>
      </c>
      <c r="K219">
        <f t="shared" si="21"/>
        <v>-1.8017177288148252</v>
      </c>
      <c r="L219">
        <f t="shared" si="22"/>
        <v>-47.67873032519305</v>
      </c>
    </row>
    <row r="220" spans="1:12" ht="12.75">
      <c r="A220">
        <f t="shared" si="27"/>
        <v>2.1199999999999988</v>
      </c>
      <c r="G220">
        <f t="shared" si="23"/>
        <v>39.01392815137752</v>
      </c>
      <c r="H220">
        <f t="shared" si="24"/>
        <v>42.562853761664954</v>
      </c>
      <c r="I220">
        <f t="shared" si="25"/>
        <v>18.01357385269062</v>
      </c>
      <c r="J220">
        <f t="shared" si="26"/>
        <v>-13.808054208719934</v>
      </c>
      <c r="K220">
        <f t="shared" si="21"/>
        <v>-1.801357385269062</v>
      </c>
      <c r="L220">
        <f t="shared" si="22"/>
        <v>-47.66919457912801</v>
      </c>
    </row>
    <row r="221" spans="1:12" ht="12.75">
      <c r="A221">
        <f t="shared" si="27"/>
        <v>2.1299999999999986</v>
      </c>
      <c r="G221">
        <f t="shared" si="23"/>
        <v>39.19406388990443</v>
      </c>
      <c r="H221">
        <f t="shared" si="24"/>
        <v>42.42477321957775</v>
      </c>
      <c r="I221">
        <f t="shared" si="25"/>
        <v>18.009971137920083</v>
      </c>
      <c r="J221">
        <f t="shared" si="26"/>
        <v>-13.90339259787819</v>
      </c>
      <c r="K221">
        <f t="shared" si="21"/>
        <v>-1.8009971137920084</v>
      </c>
      <c r="L221">
        <f t="shared" si="22"/>
        <v>-47.65966074021218</v>
      </c>
    </row>
    <row r="222" spans="1:12" ht="12.75">
      <c r="A222">
        <f t="shared" si="27"/>
        <v>2.1399999999999983</v>
      </c>
      <c r="G222">
        <f t="shared" si="23"/>
        <v>39.37416360128363</v>
      </c>
      <c r="H222">
        <f t="shared" si="24"/>
        <v>42.28573929359897</v>
      </c>
      <c r="I222">
        <f t="shared" si="25"/>
        <v>18.0063691436925</v>
      </c>
      <c r="J222">
        <f t="shared" si="26"/>
        <v>-13.998711919358614</v>
      </c>
      <c r="K222">
        <f t="shared" si="21"/>
        <v>-1.80063691436925</v>
      </c>
      <c r="L222">
        <f t="shared" si="22"/>
        <v>-47.650128808064146</v>
      </c>
    </row>
    <row r="223" spans="1:12" ht="12.75">
      <c r="A223">
        <f t="shared" si="27"/>
        <v>2.149999999999998</v>
      </c>
      <c r="G223">
        <f t="shared" si="23"/>
        <v>39.554227292720554</v>
      </c>
      <c r="H223">
        <f t="shared" si="24"/>
        <v>42.14575217440539</v>
      </c>
      <c r="I223">
        <f t="shared" si="25"/>
        <v>18.00276786986376</v>
      </c>
      <c r="J223">
        <f t="shared" si="26"/>
        <v>-14.094012176974742</v>
      </c>
      <c r="K223">
        <f t="shared" si="21"/>
        <v>-1.800276786986376</v>
      </c>
      <c r="L223">
        <f t="shared" si="22"/>
        <v>-47.64059878230253</v>
      </c>
    </row>
    <row r="224" spans="1:12" ht="12.75">
      <c r="A224">
        <f t="shared" si="27"/>
        <v>2.159999999999998</v>
      </c>
      <c r="G224">
        <f t="shared" si="23"/>
        <v>39.73425497141919</v>
      </c>
      <c r="H224">
        <f t="shared" si="24"/>
        <v>42.00481205263564</v>
      </c>
      <c r="I224">
        <f t="shared" si="25"/>
        <v>17.99916731628979</v>
      </c>
      <c r="J224">
        <f t="shared" si="26"/>
        <v>-14.189293374539346</v>
      </c>
      <c r="K224">
        <f t="shared" si="21"/>
        <v>-1.799916731628979</v>
      </c>
      <c r="L224">
        <f t="shared" si="22"/>
        <v>-47.63107066254607</v>
      </c>
    </row>
    <row r="225" spans="1:12" ht="12.75">
      <c r="A225">
        <f t="shared" si="27"/>
        <v>2.1699999999999977</v>
      </c>
      <c r="G225">
        <f t="shared" si="23"/>
        <v>39.914246644582086</v>
      </c>
      <c r="H225">
        <f t="shared" si="24"/>
        <v>41.86291911889025</v>
      </c>
      <c r="I225">
        <f t="shared" si="25"/>
        <v>17.99556748282653</v>
      </c>
      <c r="J225">
        <f t="shared" si="26"/>
        <v>-14.284555515864438</v>
      </c>
      <c r="K225">
        <f t="shared" si="21"/>
        <v>-1.799556748282653</v>
      </c>
      <c r="L225">
        <f t="shared" si="22"/>
        <v>-47.62154444841356</v>
      </c>
    </row>
    <row r="226" spans="1:12" ht="12.75">
      <c r="A226">
        <f t="shared" si="27"/>
        <v>2.1799999999999975</v>
      </c>
      <c r="G226">
        <f t="shared" si="23"/>
        <v>40.09420231941035</v>
      </c>
      <c r="H226">
        <f t="shared" si="24"/>
        <v>41.7200735637316</v>
      </c>
      <c r="I226">
        <f t="shared" si="25"/>
        <v>17.991968369329964</v>
      </c>
      <c r="J226">
        <f t="shared" si="26"/>
        <v>-14.379798604761266</v>
      </c>
      <c r="K226">
        <f t="shared" si="21"/>
        <v>-1.7991968369329965</v>
      </c>
      <c r="L226">
        <f t="shared" si="22"/>
        <v>-47.61202013952388</v>
      </c>
    </row>
    <row r="227" spans="1:12" ht="12.75">
      <c r="A227">
        <f t="shared" si="27"/>
        <v>2.1899999999999973</v>
      </c>
      <c r="G227">
        <f t="shared" si="23"/>
        <v>40.27412200310365</v>
      </c>
      <c r="H227">
        <f t="shared" si="24"/>
        <v>41.57627557768399</v>
      </c>
      <c r="I227">
        <f t="shared" si="25"/>
        <v>17.9883699756561</v>
      </c>
      <c r="J227">
        <f t="shared" si="26"/>
        <v>-14.475022645040314</v>
      </c>
      <c r="K227">
        <f t="shared" si="21"/>
        <v>-1.79883699756561</v>
      </c>
      <c r="L227">
        <f t="shared" si="22"/>
        <v>-47.60249773549597</v>
      </c>
    </row>
    <row r="228" spans="1:12" ht="12.75">
      <c r="A228">
        <f t="shared" si="27"/>
        <v>2.199999999999997</v>
      </c>
      <c r="G228">
        <f t="shared" si="23"/>
        <v>40.45400570286021</v>
      </c>
      <c r="H228">
        <f t="shared" si="24"/>
        <v>41.43152535123358</v>
      </c>
      <c r="I228">
        <f t="shared" si="25"/>
        <v>17.984772301660968</v>
      </c>
      <c r="J228">
        <f t="shared" si="26"/>
        <v>-14.570227640511305</v>
      </c>
      <c r="K228">
        <f t="shared" si="21"/>
        <v>-1.798477230166097</v>
      </c>
      <c r="L228">
        <f t="shared" si="22"/>
        <v>-47.59297723594887</v>
      </c>
    </row>
    <row r="229" spans="1:12" ht="12.75">
      <c r="A229">
        <f t="shared" si="27"/>
        <v>2.209999999999997</v>
      </c>
      <c r="G229">
        <f t="shared" si="23"/>
        <v>40.633853425876815</v>
      </c>
      <c r="H229">
        <f t="shared" si="24"/>
        <v>41.28582307482847</v>
      </c>
      <c r="I229">
        <f t="shared" si="25"/>
        <v>17.981175347200637</v>
      </c>
      <c r="J229">
        <f t="shared" si="26"/>
        <v>-14.665413594983203</v>
      </c>
      <c r="K229">
        <f t="shared" si="21"/>
        <v>-1.7981175347200637</v>
      </c>
      <c r="L229">
        <f t="shared" si="22"/>
        <v>-47.58345864050168</v>
      </c>
    </row>
    <row r="230" spans="1:12" ht="12.75">
      <c r="A230">
        <f t="shared" si="27"/>
        <v>2.2199999999999966</v>
      </c>
      <c r="G230">
        <f t="shared" si="23"/>
        <v>40.813665179348824</v>
      </c>
      <c r="H230">
        <f t="shared" si="24"/>
        <v>41.13916893887864</v>
      </c>
      <c r="I230">
        <f t="shared" si="25"/>
        <v>17.977579112131195</v>
      </c>
      <c r="J230">
        <f t="shared" si="26"/>
        <v>-14.760580512264207</v>
      </c>
      <c r="K230">
        <f t="shared" si="21"/>
        <v>-1.7977579112131197</v>
      </c>
      <c r="L230">
        <f t="shared" si="22"/>
        <v>-47.57394194877358</v>
      </c>
    </row>
    <row r="231" spans="1:12" ht="12.75">
      <c r="A231">
        <f t="shared" si="27"/>
        <v>2.2299999999999964</v>
      </c>
      <c r="G231">
        <f t="shared" si="23"/>
        <v>40.99344097047014</v>
      </c>
      <c r="H231">
        <f t="shared" si="24"/>
        <v>40.991563133755996</v>
      </c>
      <c r="I231">
        <f t="shared" si="25"/>
        <v>17.97398359630877</v>
      </c>
      <c r="J231">
        <f t="shared" si="26"/>
        <v>-14.855728396161755</v>
      </c>
      <c r="K231">
        <f t="shared" si="21"/>
        <v>-1.7973983596308771</v>
      </c>
      <c r="L231">
        <f t="shared" si="22"/>
        <v>-47.56442716038383</v>
      </c>
    </row>
    <row r="232" spans="1:12" ht="12.75">
      <c r="A232">
        <f t="shared" si="27"/>
        <v>2.239999999999996</v>
      </c>
      <c r="G232">
        <f t="shared" si="23"/>
        <v>41.17318080643323</v>
      </c>
      <c r="H232">
        <f t="shared" si="24"/>
        <v>40.84300584979438</v>
      </c>
      <c r="I232">
        <f t="shared" si="25"/>
        <v>17.970388799589507</v>
      </c>
      <c r="J232">
        <f t="shared" si="26"/>
        <v>-14.950857250482523</v>
      </c>
      <c r="K232">
        <f t="shared" si="21"/>
        <v>-1.7970388799589507</v>
      </c>
      <c r="L232">
        <f t="shared" si="22"/>
        <v>-47.55491427495175</v>
      </c>
    </row>
    <row r="233" spans="1:12" ht="12.75">
      <c r="A233">
        <f t="shared" si="27"/>
        <v>2.249999999999996</v>
      </c>
      <c r="G233">
        <f t="shared" si="23"/>
        <v>41.35288469442912</v>
      </c>
      <c r="H233">
        <f t="shared" si="24"/>
        <v>40.69349727728955</v>
      </c>
      <c r="I233">
        <f t="shared" si="25"/>
        <v>17.96679472182959</v>
      </c>
      <c r="J233">
        <f t="shared" si="26"/>
        <v>-15.045967079032426</v>
      </c>
      <c r="K233">
        <f t="shared" si="21"/>
        <v>-1.796679472182959</v>
      </c>
      <c r="L233">
        <f t="shared" si="22"/>
        <v>-47.545403292096765</v>
      </c>
    </row>
    <row r="234" spans="1:12" ht="12.75">
      <c r="A234">
        <f t="shared" si="27"/>
        <v>2.259999999999996</v>
      </c>
      <c r="G234">
        <f t="shared" si="23"/>
        <v>41.53255264164742</v>
      </c>
      <c r="H234">
        <f t="shared" si="24"/>
        <v>40.543037606499226</v>
      </c>
      <c r="I234">
        <f t="shared" si="25"/>
        <v>17.963201362885226</v>
      </c>
      <c r="J234">
        <f t="shared" si="26"/>
        <v>-15.14105788561662</v>
      </c>
      <c r="K234">
        <f t="shared" si="21"/>
        <v>-1.7963201362885226</v>
      </c>
      <c r="L234">
        <f t="shared" si="22"/>
        <v>-47.53589421143834</v>
      </c>
    </row>
    <row r="235" spans="1:12" ht="12.75">
      <c r="A235">
        <f t="shared" si="27"/>
        <v>2.2699999999999956</v>
      </c>
      <c r="G235">
        <f t="shared" si="23"/>
        <v>41.712184655276275</v>
      </c>
      <c r="H235">
        <f t="shared" si="24"/>
        <v>40.39162702764306</v>
      </c>
      <c r="I235">
        <f t="shared" si="25"/>
        <v>17.95960872261265</v>
      </c>
      <c r="J235">
        <f t="shared" si="26"/>
        <v>-15.236129674039496</v>
      </c>
      <c r="K235">
        <f t="shared" si="21"/>
        <v>-1.795960872261265</v>
      </c>
      <c r="L235">
        <f t="shared" si="22"/>
        <v>-47.526387032596055</v>
      </c>
    </row>
    <row r="236" spans="1:12" ht="12.75">
      <c r="A236">
        <f t="shared" si="27"/>
        <v>2.2799999999999954</v>
      </c>
      <c r="G236">
        <f t="shared" si="23"/>
        <v>41.8917807425024</v>
      </c>
      <c r="H236">
        <f t="shared" si="24"/>
        <v>40.239265730902666</v>
      </c>
      <c r="I236">
        <f t="shared" si="25"/>
        <v>17.956016800868127</v>
      </c>
      <c r="J236">
        <f t="shared" si="26"/>
        <v>-15.331182448104688</v>
      </c>
      <c r="K236">
        <f t="shared" si="21"/>
        <v>-1.7956016800868129</v>
      </c>
      <c r="L236">
        <f t="shared" si="22"/>
        <v>-47.51688175518954</v>
      </c>
    </row>
    <row r="237" spans="1:12" ht="12.75">
      <c r="A237">
        <f t="shared" si="27"/>
        <v>2.289999999999995</v>
      </c>
      <c r="G237">
        <f t="shared" si="23"/>
        <v>42.07134091051108</v>
      </c>
      <c r="H237">
        <f t="shared" si="24"/>
        <v>40.08595390642162</v>
      </c>
      <c r="I237">
        <f t="shared" si="25"/>
        <v>17.952425597507954</v>
      </c>
      <c r="J237">
        <f t="shared" si="26"/>
        <v>-15.426216211615067</v>
      </c>
      <c r="K237">
        <f t="shared" si="21"/>
        <v>-1.7952425597507955</v>
      </c>
      <c r="L237">
        <f t="shared" si="22"/>
        <v>-47.507378378838496</v>
      </c>
    </row>
    <row r="238" spans="1:12" ht="12.75">
      <c r="A238">
        <f t="shared" si="27"/>
        <v>2.299999999999995</v>
      </c>
      <c r="G238">
        <f t="shared" si="23"/>
        <v>42.250865166486165</v>
      </c>
      <c r="H238">
        <f t="shared" si="24"/>
        <v>39.931691744305475</v>
      </c>
      <c r="I238">
        <f t="shared" si="25"/>
        <v>17.94883511238845</v>
      </c>
      <c r="J238">
        <f t="shared" si="26"/>
        <v>-15.521230968372745</v>
      </c>
      <c r="K238">
        <f t="shared" si="21"/>
        <v>-1.7948835112388453</v>
      </c>
      <c r="L238">
        <f t="shared" si="22"/>
        <v>-47.49787690316273</v>
      </c>
    </row>
    <row r="239" spans="1:12" ht="12.75">
      <c r="A239">
        <f t="shared" si="27"/>
        <v>2.3099999999999947</v>
      </c>
      <c r="G239">
        <f t="shared" si="23"/>
        <v>42.43035351761005</v>
      </c>
      <c r="H239">
        <f t="shared" si="24"/>
        <v>39.77647943462175</v>
      </c>
      <c r="I239">
        <f t="shared" si="25"/>
        <v>17.945245345365972</v>
      </c>
      <c r="J239">
        <f t="shared" si="26"/>
        <v>-15.61622672217907</v>
      </c>
      <c r="K239">
        <f t="shared" si="21"/>
        <v>-1.7945245345365972</v>
      </c>
      <c r="L239">
        <f t="shared" si="22"/>
        <v>-47.488377327782096</v>
      </c>
    </row>
    <row r="240" spans="1:12" ht="12.75">
      <c r="A240">
        <f t="shared" si="27"/>
        <v>2.3199999999999945</v>
      </c>
      <c r="G240">
        <f t="shared" si="23"/>
        <v>42.60980597106371</v>
      </c>
      <c r="H240">
        <f t="shared" si="24"/>
        <v>39.62031716739996</v>
      </c>
      <c r="I240">
        <f t="shared" si="25"/>
        <v>17.941656296296898</v>
      </c>
      <c r="J240">
        <f t="shared" si="26"/>
        <v>-15.711203476834633</v>
      </c>
      <c r="K240">
        <f t="shared" si="21"/>
        <v>-1.79416562962969</v>
      </c>
      <c r="L240">
        <f t="shared" si="22"/>
        <v>-47.47887965231654</v>
      </c>
    </row>
    <row r="241" spans="1:12" ht="12.75">
      <c r="A241">
        <f t="shared" si="27"/>
        <v>2.3299999999999943</v>
      </c>
      <c r="G241">
        <f t="shared" si="23"/>
        <v>42.78922253402668</v>
      </c>
      <c r="H241">
        <f t="shared" si="24"/>
        <v>39.463205132631614</v>
      </c>
      <c r="I241">
        <f t="shared" si="25"/>
        <v>17.93806796503764</v>
      </c>
      <c r="J241">
        <f t="shared" si="26"/>
        <v>-15.806161236139266</v>
      </c>
      <c r="K241">
        <f t="shared" si="21"/>
        <v>-1.793806796503764</v>
      </c>
      <c r="L241">
        <f t="shared" si="22"/>
        <v>-47.469383876386075</v>
      </c>
    </row>
    <row r="242" spans="1:12" ht="12.75">
      <c r="A242">
        <f t="shared" si="27"/>
        <v>2.339999999999994</v>
      </c>
      <c r="G242">
        <f t="shared" si="23"/>
        <v>42.968603213677056</v>
      </c>
      <c r="H242">
        <f t="shared" si="24"/>
        <v>39.30514352027022</v>
      </c>
      <c r="I242">
        <f t="shared" si="25"/>
        <v>17.93448035144463</v>
      </c>
      <c r="J242">
        <f t="shared" si="26"/>
        <v>-15.901100003892038</v>
      </c>
      <c r="K242">
        <f t="shared" si="21"/>
        <v>-1.793448035144463</v>
      </c>
      <c r="L242">
        <f t="shared" si="22"/>
        <v>-47.4598899996108</v>
      </c>
    </row>
    <row r="243" spans="1:12" ht="12.75">
      <c r="A243">
        <f t="shared" si="27"/>
        <v>2.349999999999994</v>
      </c>
      <c r="G243">
        <f t="shared" si="23"/>
        <v>43.1479480171915</v>
      </c>
      <c r="H243">
        <f t="shared" si="24"/>
        <v>39.1461325202313</v>
      </c>
      <c r="I243">
        <f t="shared" si="25"/>
        <v>17.930893455374342</v>
      </c>
      <c r="J243">
        <f t="shared" si="26"/>
        <v>-15.99601978389126</v>
      </c>
      <c r="K243">
        <f t="shared" si="21"/>
        <v>-1.7930893455374344</v>
      </c>
      <c r="L243">
        <f t="shared" si="22"/>
        <v>-47.45039802161088</v>
      </c>
    </row>
    <row r="244" spans="1:12" ht="12.75">
      <c r="A244">
        <f t="shared" si="27"/>
        <v>2.3599999999999937</v>
      </c>
      <c r="G244">
        <f t="shared" si="23"/>
        <v>43.32725695174525</v>
      </c>
      <c r="H244">
        <f t="shared" si="24"/>
        <v>38.986172322392385</v>
      </c>
      <c r="I244">
        <f t="shared" si="25"/>
        <v>17.927307276683266</v>
      </c>
      <c r="J244">
        <f t="shared" si="26"/>
        <v>-16.090920579934483</v>
      </c>
      <c r="K244">
        <f t="shared" si="21"/>
        <v>-1.7927307276683266</v>
      </c>
      <c r="L244">
        <f t="shared" si="22"/>
        <v>-47.440907942006554</v>
      </c>
    </row>
    <row r="245" spans="1:12" ht="12.75">
      <c r="A245">
        <f t="shared" si="27"/>
        <v>2.3699999999999934</v>
      </c>
      <c r="G245">
        <f t="shared" si="23"/>
        <v>43.50653002451208</v>
      </c>
      <c r="H245">
        <f t="shared" si="24"/>
        <v>38.82526311659304</v>
      </c>
      <c r="I245">
        <f t="shared" si="25"/>
        <v>17.92372181522793</v>
      </c>
      <c r="J245">
        <f t="shared" si="26"/>
        <v>-16.185802395818495</v>
      </c>
      <c r="K245">
        <f t="shared" si="21"/>
        <v>-1.7923721815227929</v>
      </c>
      <c r="L245">
        <f t="shared" si="22"/>
        <v>-47.43141976041815</v>
      </c>
    </row>
    <row r="246" spans="1:12" ht="12.75">
      <c r="A246">
        <f t="shared" si="27"/>
        <v>2.3799999999999932</v>
      </c>
      <c r="G246">
        <f t="shared" si="23"/>
        <v>43.68576724266436</v>
      </c>
      <c r="H246">
        <f t="shared" si="24"/>
        <v>38.66340509263486</v>
      </c>
      <c r="I246">
        <f t="shared" si="25"/>
        <v>17.920137070864882</v>
      </c>
      <c r="J246">
        <f t="shared" si="26"/>
        <v>-16.28066523533933</v>
      </c>
      <c r="K246">
        <f t="shared" si="21"/>
        <v>-1.7920137070864883</v>
      </c>
      <c r="L246">
        <f t="shared" si="22"/>
        <v>-47.42193347646607</v>
      </c>
    </row>
    <row r="247" spans="1:12" ht="12.75">
      <c r="A247">
        <f t="shared" si="27"/>
        <v>2.389999999999993</v>
      </c>
      <c r="G247">
        <f t="shared" si="23"/>
        <v>43.86496861337301</v>
      </c>
      <c r="H247">
        <f t="shared" si="24"/>
        <v>38.500598440281465</v>
      </c>
      <c r="I247">
        <f t="shared" si="25"/>
        <v>17.91655304345071</v>
      </c>
      <c r="J247">
        <f t="shared" si="26"/>
        <v>-16.375509102292263</v>
      </c>
      <c r="K247">
        <f t="shared" si="21"/>
        <v>-1.791655304345071</v>
      </c>
      <c r="L247">
        <f t="shared" si="22"/>
        <v>-47.412449089770774</v>
      </c>
    </row>
    <row r="248" spans="1:12" ht="12.75">
      <c r="A248">
        <f t="shared" si="27"/>
        <v>2.399999999999993</v>
      </c>
      <c r="G248">
        <f t="shared" si="23"/>
        <v>44.04413414380752</v>
      </c>
      <c r="H248">
        <f t="shared" si="24"/>
        <v>38.336843349258544</v>
      </c>
      <c r="I248">
        <f t="shared" si="25"/>
        <v>17.91296973284202</v>
      </c>
      <c r="J248">
        <f t="shared" si="26"/>
        <v>-16.470334000471805</v>
      </c>
      <c r="K248">
        <f t="shared" si="21"/>
        <v>-1.791296973284202</v>
      </c>
      <c r="L248">
        <f t="shared" si="22"/>
        <v>-47.402966599952826</v>
      </c>
    </row>
    <row r="249" spans="1:12" ht="12.75">
      <c r="A249">
        <f t="shared" si="27"/>
        <v>2.4099999999999926</v>
      </c>
      <c r="G249">
        <f t="shared" si="23"/>
        <v>44.22326384113594</v>
      </c>
      <c r="H249">
        <f t="shared" si="24"/>
        <v>38.17214000925382</v>
      </c>
      <c r="I249">
        <f t="shared" si="25"/>
        <v>17.90938713889545</v>
      </c>
      <c r="J249">
        <f t="shared" si="26"/>
        <v>-16.56513993367171</v>
      </c>
      <c r="K249">
        <f t="shared" si="21"/>
        <v>-1.7909387138895452</v>
      </c>
      <c r="L249">
        <f t="shared" si="22"/>
        <v>-47.393486006632834</v>
      </c>
    </row>
    <row r="250" spans="1:12" ht="12.75">
      <c r="A250">
        <f t="shared" si="27"/>
        <v>2.4199999999999924</v>
      </c>
      <c r="G250">
        <f t="shared" si="23"/>
        <v>44.402357712524896</v>
      </c>
      <c r="H250">
        <f t="shared" si="24"/>
        <v>38.006488609917106</v>
      </c>
      <c r="I250">
        <f t="shared" si="25"/>
        <v>17.90580526146767</v>
      </c>
      <c r="J250">
        <f t="shared" si="26"/>
        <v>-16.659926905684976</v>
      </c>
      <c r="K250">
        <f t="shared" si="21"/>
        <v>-1.790580526146767</v>
      </c>
      <c r="L250">
        <f t="shared" si="22"/>
        <v>-47.38400730943151</v>
      </c>
    </row>
    <row r="251" spans="1:12" ht="12.75">
      <c r="A251">
        <f t="shared" si="27"/>
        <v>2.429999999999992</v>
      </c>
      <c r="G251">
        <f t="shared" si="23"/>
        <v>44.581415765139575</v>
      </c>
      <c r="H251">
        <f t="shared" si="24"/>
        <v>37.83988934086025</v>
      </c>
      <c r="I251">
        <f t="shared" si="25"/>
        <v>17.902224100415378</v>
      </c>
      <c r="J251">
        <f t="shared" si="26"/>
        <v>-16.75469492030384</v>
      </c>
      <c r="K251">
        <f t="shared" si="21"/>
        <v>-1.7902224100415378</v>
      </c>
      <c r="L251">
        <f t="shared" si="22"/>
        <v>-47.374530507969624</v>
      </c>
    </row>
    <row r="252" spans="1:12" ht="12.75">
      <c r="A252">
        <f t="shared" si="27"/>
        <v>2.439999999999992</v>
      </c>
      <c r="G252">
        <f t="shared" si="23"/>
        <v>44.76043800614373</v>
      </c>
      <c r="H252">
        <f t="shared" si="24"/>
        <v>37.67234239165722</v>
      </c>
      <c r="I252">
        <f t="shared" si="25"/>
        <v>17.898643655595293</v>
      </c>
      <c r="J252">
        <f t="shared" si="26"/>
        <v>-16.84944398131978</v>
      </c>
      <c r="K252">
        <f t="shared" si="21"/>
        <v>-1.7898643655595294</v>
      </c>
      <c r="L252">
        <f t="shared" si="22"/>
        <v>-47.36505560186803</v>
      </c>
    </row>
    <row r="253" spans="1:12" ht="12.75">
      <c r="A253">
        <f t="shared" si="27"/>
        <v>2.4499999999999917</v>
      </c>
      <c r="G253">
        <f t="shared" si="23"/>
        <v>44.93942444269968</v>
      </c>
      <c r="H253">
        <f t="shared" si="24"/>
        <v>37.50384795184402</v>
      </c>
      <c r="I253">
        <f t="shared" si="25"/>
        <v>17.895063926864175</v>
      </c>
      <c r="J253">
        <f t="shared" si="26"/>
        <v>-16.944174092523514</v>
      </c>
      <c r="K253">
        <f t="shared" si="21"/>
        <v>-1.7895063926864176</v>
      </c>
      <c r="L253">
        <f t="shared" si="22"/>
        <v>-47.35558259074765</v>
      </c>
    </row>
    <row r="254" spans="1:12" ht="12.75">
      <c r="A254">
        <f t="shared" si="27"/>
        <v>2.4599999999999915</v>
      </c>
      <c r="G254">
        <f t="shared" si="23"/>
        <v>45.118375081968324</v>
      </c>
      <c r="H254">
        <f t="shared" si="24"/>
        <v>37.334406210918786</v>
      </c>
      <c r="I254">
        <f t="shared" si="25"/>
        <v>17.891484914078802</v>
      </c>
      <c r="J254">
        <f t="shared" si="26"/>
        <v>-17.038885257705008</v>
      </c>
      <c r="K254">
        <f t="shared" si="21"/>
        <v>-1.7891484914078803</v>
      </c>
      <c r="L254">
        <f t="shared" si="22"/>
        <v>-47.3461114742295</v>
      </c>
    </row>
    <row r="255" spans="1:12" ht="12.75">
      <c r="A255">
        <f t="shared" si="27"/>
        <v>2.4699999999999913</v>
      </c>
      <c r="G255">
        <f t="shared" si="23"/>
        <v>45.29728993110911</v>
      </c>
      <c r="H255">
        <f t="shared" si="24"/>
        <v>37.16401735834174</v>
      </c>
      <c r="I255">
        <f t="shared" si="25"/>
        <v>17.887906617095986</v>
      </c>
      <c r="J255">
        <f t="shared" si="26"/>
        <v>-17.133577480653468</v>
      </c>
      <c r="K255">
        <f t="shared" si="21"/>
        <v>-1.7887906617095988</v>
      </c>
      <c r="L255">
        <f t="shared" si="22"/>
        <v>-47.336642251934656</v>
      </c>
    </row>
    <row r="256" spans="1:12" ht="12.75">
      <c r="A256">
        <f t="shared" si="27"/>
        <v>2.479999999999991</v>
      </c>
      <c r="G256">
        <f t="shared" si="23"/>
        <v>45.47616899728007</v>
      </c>
      <c r="H256">
        <f t="shared" si="24"/>
        <v>36.9926815835352</v>
      </c>
      <c r="I256">
        <f t="shared" si="25"/>
        <v>17.884329035772566</v>
      </c>
      <c r="J256">
        <f t="shared" si="26"/>
        <v>-17.228250765157338</v>
      </c>
      <c r="K256">
        <f t="shared" si="21"/>
        <v>-1.7884329035772568</v>
      </c>
      <c r="L256">
        <f t="shared" si="22"/>
        <v>-47.32717492348427</v>
      </c>
    </row>
    <row r="257" spans="1:12" ht="12.75">
      <c r="A257">
        <f t="shared" si="27"/>
        <v>2.489999999999991</v>
      </c>
      <c r="G257">
        <f t="shared" si="23"/>
        <v>45.655012287637796</v>
      </c>
      <c r="H257">
        <f t="shared" si="24"/>
        <v>36.82039907588363</v>
      </c>
      <c r="I257">
        <f t="shared" si="25"/>
        <v>17.88075216996541</v>
      </c>
      <c r="J257">
        <f t="shared" si="26"/>
        <v>-17.322905115004307</v>
      </c>
      <c r="K257">
        <f t="shared" si="21"/>
        <v>-1.7880752169965413</v>
      </c>
      <c r="L257">
        <f t="shared" si="22"/>
        <v>-47.317709488499574</v>
      </c>
    </row>
    <row r="258" spans="1:12" ht="12.75">
      <c r="A258">
        <f t="shared" si="27"/>
        <v>2.4999999999999907</v>
      </c>
      <c r="G258">
        <f t="shared" si="23"/>
        <v>45.83381980933745</v>
      </c>
      <c r="H258">
        <f t="shared" si="24"/>
        <v>36.64717002473358</v>
      </c>
      <c r="I258">
        <f t="shared" si="25"/>
        <v>17.87717601953142</v>
      </c>
      <c r="J258">
        <f t="shared" si="26"/>
        <v>-17.417540533981306</v>
      </c>
      <c r="K258">
        <f t="shared" si="21"/>
        <v>-1.787717601953142</v>
      </c>
      <c r="L258">
        <f t="shared" si="22"/>
        <v>-47.30824594660187</v>
      </c>
    </row>
    <row r="259" spans="1:12" ht="12.75">
      <c r="A259">
        <f t="shared" si="27"/>
        <v>2.5099999999999905</v>
      </c>
      <c r="G259">
        <f t="shared" si="23"/>
        <v>46.012591569532766</v>
      </c>
      <c r="H259">
        <f t="shared" si="24"/>
        <v>36.47299461939377</v>
      </c>
      <c r="I259">
        <f t="shared" si="25"/>
        <v>17.873600584327512</v>
      </c>
      <c r="J259">
        <f t="shared" si="26"/>
        <v>-17.512157025874508</v>
      </c>
      <c r="K259">
        <f t="shared" si="21"/>
        <v>-1.7873600584327514</v>
      </c>
      <c r="L259">
        <f t="shared" si="22"/>
        <v>-47.29878429741255</v>
      </c>
    </row>
    <row r="260" spans="1:12" ht="12.75">
      <c r="A260">
        <f t="shared" si="27"/>
        <v>2.5199999999999902</v>
      </c>
      <c r="G260">
        <f t="shared" si="23"/>
        <v>46.19132757537604</v>
      </c>
      <c r="H260">
        <f t="shared" si="24"/>
        <v>36.29787304913503</v>
      </c>
      <c r="I260">
        <f t="shared" si="25"/>
        <v>17.870025864210646</v>
      </c>
      <c r="J260">
        <f t="shared" si="26"/>
        <v>-17.606754594469333</v>
      </c>
      <c r="K260">
        <f t="shared" si="21"/>
        <v>-1.7870025864210648</v>
      </c>
      <c r="L260">
        <f t="shared" si="22"/>
        <v>-47.28932454055307</v>
      </c>
    </row>
    <row r="261" spans="1:12" ht="12.75">
      <c r="A261">
        <f t="shared" si="27"/>
        <v>2.52999999999999</v>
      </c>
      <c r="G261">
        <f t="shared" si="23"/>
        <v>46.37002783401815</v>
      </c>
      <c r="H261">
        <f t="shared" si="24"/>
        <v>36.12180550319034</v>
      </c>
      <c r="I261">
        <f t="shared" si="25"/>
        <v>17.866451859037802</v>
      </c>
      <c r="J261">
        <f t="shared" si="26"/>
        <v>-17.70133324355044</v>
      </c>
      <c r="K261">
        <f t="shared" si="21"/>
        <v>-1.7866451859037804</v>
      </c>
      <c r="L261">
        <f t="shared" si="22"/>
        <v>-47.27986667564496</v>
      </c>
    </row>
    <row r="262" spans="1:12" ht="12.75">
      <c r="A262">
        <f t="shared" si="27"/>
        <v>2.53999999999999</v>
      </c>
      <c r="G262">
        <f t="shared" si="23"/>
        <v>46.54869235260853</v>
      </c>
      <c r="H262">
        <f t="shared" si="24"/>
        <v>35.94479217075483</v>
      </c>
      <c r="I262">
        <f t="shared" si="25"/>
        <v>17.862878568665995</v>
      </c>
      <c r="J262">
        <f t="shared" si="26"/>
        <v>-17.79589297690173</v>
      </c>
      <c r="K262">
        <f t="shared" si="21"/>
        <v>-1.7862878568665996</v>
      </c>
      <c r="L262">
        <f t="shared" si="22"/>
        <v>-47.27041070230983</v>
      </c>
    </row>
    <row r="263" spans="1:12" ht="12.75">
      <c r="A263">
        <f t="shared" si="27"/>
        <v>2.5499999999999896</v>
      </c>
      <c r="G263">
        <f t="shared" si="23"/>
        <v>46.727321138295196</v>
      </c>
      <c r="H263">
        <f t="shared" si="24"/>
        <v>35.76683324098581</v>
      </c>
      <c r="I263">
        <f t="shared" si="25"/>
        <v>17.85930599295226</v>
      </c>
      <c r="J263">
        <f t="shared" si="26"/>
        <v>-17.89043379830635</v>
      </c>
      <c r="K263">
        <f t="shared" si="21"/>
        <v>-1.7859305992952264</v>
      </c>
      <c r="L263">
        <f t="shared" si="22"/>
        <v>-47.26095662016937</v>
      </c>
    </row>
    <row r="264" spans="1:12" ht="12.75">
      <c r="A264">
        <f t="shared" si="27"/>
        <v>2.5599999999999894</v>
      </c>
      <c r="G264">
        <f t="shared" si="23"/>
        <v>46.90591419822472</v>
      </c>
      <c r="H264">
        <f t="shared" si="24"/>
        <v>35.58792890300275</v>
      </c>
      <c r="I264">
        <f t="shared" si="25"/>
        <v>17.85573413175367</v>
      </c>
      <c r="J264">
        <f t="shared" si="26"/>
        <v>-17.98495571154669</v>
      </c>
      <c r="K264">
        <f t="shared" si="21"/>
        <v>-1.785573413175367</v>
      </c>
      <c r="L264">
        <f t="shared" si="22"/>
        <v>-47.25150442884534</v>
      </c>
    </row>
    <row r="265" spans="1:12" ht="12.75">
      <c r="A265">
        <f t="shared" si="27"/>
        <v>2.569999999999989</v>
      </c>
      <c r="G265">
        <f t="shared" si="23"/>
        <v>47.08447153954226</v>
      </c>
      <c r="H265">
        <f t="shared" si="24"/>
        <v>35.40807934588728</v>
      </c>
      <c r="I265">
        <f t="shared" si="25"/>
        <v>17.852162984927322</v>
      </c>
      <c r="J265">
        <f t="shared" si="26"/>
        <v>-18.07945872040438</v>
      </c>
      <c r="K265">
        <f aca="true" t="shared" si="28" ref="K265:K328">(-$F$8*I265)</f>
        <v>-1.7852162984927322</v>
      </c>
      <c r="L265">
        <f aca="true" t="shared" si="29" ref="L265:L328">(-$F$8*J265-$E$8*9.81)</f>
        <v>-47.24205412795957</v>
      </c>
    </row>
    <row r="266" spans="1:12" ht="12.75">
      <c r="A266">
        <f t="shared" si="27"/>
        <v>2.579999999999989</v>
      </c>
      <c r="G266">
        <f aca="true" t="shared" si="30" ref="G266:G329">G265+I265*0.01</f>
        <v>47.26299316939153</v>
      </c>
      <c r="H266">
        <f aca="true" t="shared" si="31" ref="H266:H329">H265+J265*0.01</f>
        <v>35.22728475868324</v>
      </c>
      <c r="I266">
        <f aca="true" t="shared" si="32" ref="I266:I329">I265+K265*0.01/$E$8</f>
        <v>17.848592552330338</v>
      </c>
      <c r="J266">
        <f aca="true" t="shared" si="33" ref="J266:J329">J265+L265*0.01/$E$8</f>
        <v>-18.173942828660298</v>
      </c>
      <c r="K266">
        <f t="shared" si="28"/>
        <v>-1.7848592552330338</v>
      </c>
      <c r="L266">
        <f t="shared" si="29"/>
        <v>-47.23260571713397</v>
      </c>
    </row>
    <row r="267" spans="1:12" ht="12.75">
      <c r="A267">
        <f aca="true" t="shared" si="34" ref="A267:A330">A266+0.01</f>
        <v>2.5899999999999888</v>
      </c>
      <c r="G267">
        <f t="shared" si="30"/>
        <v>47.44147909491483</v>
      </c>
      <c r="H267">
        <f t="shared" si="31"/>
        <v>35.045545330396635</v>
      </c>
      <c r="I267">
        <f t="shared" si="32"/>
        <v>17.845022833819872</v>
      </c>
      <c r="J267">
        <f t="shared" si="33"/>
        <v>-18.268408040094567</v>
      </c>
      <c r="K267">
        <f t="shared" si="28"/>
        <v>-1.7845022833819872</v>
      </c>
      <c r="L267">
        <f t="shared" si="29"/>
        <v>-47.22315919599055</v>
      </c>
    </row>
    <row r="268" spans="1:12" ht="12.75">
      <c r="A268">
        <f t="shared" si="34"/>
        <v>2.5999999999999885</v>
      </c>
      <c r="G268">
        <f t="shared" si="30"/>
        <v>47.61992932325303</v>
      </c>
      <c r="H268">
        <f t="shared" si="31"/>
        <v>34.86286124999569</v>
      </c>
      <c r="I268">
        <f t="shared" si="32"/>
        <v>17.84145382925311</v>
      </c>
      <c r="J268">
        <f t="shared" si="33"/>
        <v>-18.362854358486548</v>
      </c>
      <c r="K268">
        <f t="shared" si="28"/>
        <v>-1.7841453829253109</v>
      </c>
      <c r="L268">
        <f t="shared" si="29"/>
        <v>-47.21371456415135</v>
      </c>
    </row>
    <row r="269" spans="1:12" ht="12.75">
      <c r="A269">
        <f t="shared" si="34"/>
        <v>2.6099999999999883</v>
      </c>
      <c r="G269">
        <f t="shared" si="30"/>
        <v>47.79834386154556</v>
      </c>
      <c r="H269">
        <f t="shared" si="31"/>
        <v>34.67923270641082</v>
      </c>
      <c r="I269">
        <f t="shared" si="32"/>
        <v>17.837885538487257</v>
      </c>
      <c r="J269">
        <f t="shared" si="33"/>
        <v>-18.45728178761485</v>
      </c>
      <c r="K269">
        <f t="shared" si="28"/>
        <v>-1.7837885538487257</v>
      </c>
      <c r="L269">
        <f t="shared" si="29"/>
        <v>-47.20427182123852</v>
      </c>
    </row>
    <row r="270" spans="1:12" ht="12.75">
      <c r="A270">
        <f t="shared" si="34"/>
        <v>2.619999999999988</v>
      </c>
      <c r="G270">
        <f t="shared" si="30"/>
        <v>47.97672271693043</v>
      </c>
      <c r="H270">
        <f t="shared" si="31"/>
        <v>34.49465988853467</v>
      </c>
      <c r="I270">
        <f t="shared" si="32"/>
        <v>17.834317961379558</v>
      </c>
      <c r="J270">
        <f t="shared" si="33"/>
        <v>-18.551690331257326</v>
      </c>
      <c r="K270">
        <f t="shared" si="28"/>
        <v>-1.7834317961379558</v>
      </c>
      <c r="L270">
        <f t="shared" si="29"/>
        <v>-47.19483096687427</v>
      </c>
    </row>
    <row r="271" spans="1:12" ht="12.75">
      <c r="A271">
        <f t="shared" si="34"/>
        <v>2.629999999999988</v>
      </c>
      <c r="G271">
        <f t="shared" si="30"/>
        <v>48.15506589654423</v>
      </c>
      <c r="H271">
        <f t="shared" si="31"/>
        <v>34.309142985222095</v>
      </c>
      <c r="I271">
        <f t="shared" si="32"/>
        <v>17.83075109778728</v>
      </c>
      <c r="J271">
        <f t="shared" si="33"/>
        <v>-18.646079993191076</v>
      </c>
      <c r="K271">
        <f t="shared" si="28"/>
        <v>-1.7830751097787283</v>
      </c>
      <c r="L271">
        <f t="shared" si="29"/>
        <v>-47.1853920006809</v>
      </c>
    </row>
    <row r="272" spans="1:12" ht="12.75">
      <c r="A272">
        <f t="shared" si="34"/>
        <v>2.6399999999999877</v>
      </c>
      <c r="G272">
        <f t="shared" si="30"/>
        <v>48.3333734075221</v>
      </c>
      <c r="H272">
        <f t="shared" si="31"/>
        <v>34.12268218529019</v>
      </c>
      <c r="I272">
        <f t="shared" si="32"/>
        <v>17.827184947567723</v>
      </c>
      <c r="J272">
        <f t="shared" si="33"/>
        <v>-18.74045077719244</v>
      </c>
      <c r="K272">
        <f t="shared" si="28"/>
        <v>-1.7827184947567725</v>
      </c>
      <c r="L272">
        <f t="shared" si="29"/>
        <v>-47.17595492228076</v>
      </c>
    </row>
    <row r="273" spans="1:12" ht="12.75">
      <c r="A273">
        <f t="shared" si="34"/>
        <v>2.6499999999999875</v>
      </c>
      <c r="G273">
        <f t="shared" si="30"/>
        <v>48.51164525699778</v>
      </c>
      <c r="H273">
        <f t="shared" si="31"/>
        <v>33.935277677518265</v>
      </c>
      <c r="I273">
        <f t="shared" si="32"/>
        <v>17.823619510578208</v>
      </c>
      <c r="J273">
        <f t="shared" si="33"/>
        <v>-18.834802687037</v>
      </c>
      <c r="K273">
        <f t="shared" si="28"/>
        <v>-1.7823619510578208</v>
      </c>
      <c r="L273">
        <f t="shared" si="29"/>
        <v>-47.166519731296304</v>
      </c>
    </row>
    <row r="274" spans="1:12" ht="12.75">
      <c r="A274">
        <f t="shared" si="34"/>
        <v>2.6599999999999873</v>
      </c>
      <c r="G274">
        <f t="shared" si="30"/>
        <v>48.68988145210356</v>
      </c>
      <c r="H274">
        <f t="shared" si="31"/>
        <v>33.74692965064789</v>
      </c>
      <c r="I274">
        <f t="shared" si="32"/>
        <v>17.820054786676092</v>
      </c>
      <c r="J274">
        <f t="shared" si="33"/>
        <v>-18.929135726499595</v>
      </c>
      <c r="K274">
        <f t="shared" si="28"/>
        <v>-1.7820054786676094</v>
      </c>
      <c r="L274">
        <f t="shared" si="29"/>
        <v>-47.157086427350045</v>
      </c>
    </row>
    <row r="275" spans="1:12" ht="12.75">
      <c r="A275">
        <f t="shared" si="34"/>
        <v>2.669999999999987</v>
      </c>
      <c r="G275">
        <f t="shared" si="30"/>
        <v>48.86808199997032</v>
      </c>
      <c r="H275">
        <f t="shared" si="31"/>
        <v>33.557638293382894</v>
      </c>
      <c r="I275">
        <f t="shared" si="32"/>
        <v>17.81649077571876</v>
      </c>
      <c r="J275">
        <f t="shared" si="33"/>
        <v>-19.023449899354294</v>
      </c>
      <c r="K275">
        <f t="shared" si="28"/>
        <v>-1.7816490775718758</v>
      </c>
      <c r="L275">
        <f t="shared" si="29"/>
        <v>-47.147655010064575</v>
      </c>
    </row>
    <row r="276" spans="1:12" ht="12.75">
      <c r="A276">
        <f t="shared" si="34"/>
        <v>2.679999999999987</v>
      </c>
      <c r="G276">
        <f t="shared" si="30"/>
        <v>49.04624690772751</v>
      </c>
      <c r="H276">
        <f t="shared" si="31"/>
        <v>33.367403794389354</v>
      </c>
      <c r="I276">
        <f t="shared" si="32"/>
        <v>17.812927477563615</v>
      </c>
      <c r="J276">
        <f t="shared" si="33"/>
        <v>-19.117745209374423</v>
      </c>
      <c r="K276">
        <f t="shared" si="28"/>
        <v>-1.7812927477563616</v>
      </c>
      <c r="L276">
        <f t="shared" si="29"/>
        <v>-47.13822547906256</v>
      </c>
    </row>
    <row r="277" spans="1:12" ht="12.75">
      <c r="A277">
        <f t="shared" si="34"/>
        <v>2.6899999999999866</v>
      </c>
      <c r="G277">
        <f t="shared" si="30"/>
        <v>49.22437618250314</v>
      </c>
      <c r="H277">
        <f t="shared" si="31"/>
        <v>33.17622634229561</v>
      </c>
      <c r="I277">
        <f t="shared" si="32"/>
        <v>17.809364892068103</v>
      </c>
      <c r="J277">
        <f t="shared" si="33"/>
        <v>-19.21202166033255</v>
      </c>
      <c r="K277">
        <f t="shared" si="28"/>
        <v>-1.7809364892068105</v>
      </c>
      <c r="L277">
        <f t="shared" si="29"/>
        <v>-47.12879783396675</v>
      </c>
    </row>
    <row r="278" spans="1:12" ht="12.75">
      <c r="A278">
        <f t="shared" si="34"/>
        <v>2.6999999999999864</v>
      </c>
      <c r="G278">
        <f t="shared" si="30"/>
        <v>49.40246983142382</v>
      </c>
      <c r="H278">
        <f t="shared" si="31"/>
        <v>32.98410612569228</v>
      </c>
      <c r="I278">
        <f t="shared" si="32"/>
        <v>17.80580301908969</v>
      </c>
      <c r="J278">
        <f t="shared" si="33"/>
        <v>-19.306279256000483</v>
      </c>
      <c r="K278">
        <f t="shared" si="28"/>
        <v>-1.7805803019089692</v>
      </c>
      <c r="L278">
        <f t="shared" si="29"/>
        <v>-47.119372074399955</v>
      </c>
    </row>
    <row r="279" spans="1:12" ht="12.75">
      <c r="A279">
        <f t="shared" si="34"/>
        <v>2.709999999999986</v>
      </c>
      <c r="G279">
        <f t="shared" si="30"/>
        <v>49.58052786161472</v>
      </c>
      <c r="H279">
        <f t="shared" si="31"/>
        <v>32.79104333313227</v>
      </c>
      <c r="I279">
        <f t="shared" si="32"/>
        <v>17.80224185848587</v>
      </c>
      <c r="J279">
        <f t="shared" si="33"/>
        <v>-19.400518000149283</v>
      </c>
      <c r="K279">
        <f t="shared" si="28"/>
        <v>-1.7802241858485872</v>
      </c>
      <c r="L279">
        <f t="shared" si="29"/>
        <v>-47.10994819998508</v>
      </c>
    </row>
    <row r="280" spans="1:12" ht="12.75">
      <c r="A280">
        <f t="shared" si="34"/>
        <v>2.719999999999986</v>
      </c>
      <c r="G280">
        <f t="shared" si="30"/>
        <v>49.75855028019958</v>
      </c>
      <c r="H280">
        <f t="shared" si="31"/>
        <v>32.59703815313078</v>
      </c>
      <c r="I280">
        <f t="shared" si="32"/>
        <v>17.798681410114174</v>
      </c>
      <c r="J280">
        <f t="shared" si="33"/>
        <v>-19.494737896549253</v>
      </c>
      <c r="K280">
        <f t="shared" si="28"/>
        <v>-1.7798681410114174</v>
      </c>
      <c r="L280">
        <f t="shared" si="29"/>
        <v>-47.10052621034508</v>
      </c>
    </row>
    <row r="281" spans="1:12" ht="12.75">
      <c r="A281">
        <f t="shared" si="34"/>
        <v>2.7299999999999858</v>
      </c>
      <c r="G281">
        <f t="shared" si="30"/>
        <v>49.93653709430072</v>
      </c>
      <c r="H281">
        <f t="shared" si="31"/>
        <v>32.40209077416529</v>
      </c>
      <c r="I281">
        <f t="shared" si="32"/>
        <v>17.795121673832153</v>
      </c>
      <c r="J281">
        <f t="shared" si="33"/>
        <v>-19.588938948969943</v>
      </c>
      <c r="K281">
        <f t="shared" si="28"/>
        <v>-1.7795121673832153</v>
      </c>
      <c r="L281">
        <f t="shared" si="29"/>
        <v>-47.09110610510301</v>
      </c>
    </row>
    <row r="282" spans="1:12" ht="12.75">
      <c r="A282">
        <f t="shared" si="34"/>
        <v>2.7399999999999856</v>
      </c>
      <c r="G282">
        <f t="shared" si="30"/>
        <v>50.11448831103904</v>
      </c>
      <c r="H282">
        <f t="shared" si="31"/>
        <v>32.20620138467559</v>
      </c>
      <c r="I282">
        <f t="shared" si="32"/>
        <v>17.791562649497386</v>
      </c>
      <c r="J282">
        <f t="shared" si="33"/>
        <v>-19.68312116118015</v>
      </c>
      <c r="K282">
        <f t="shared" si="28"/>
        <v>-1.7791562649497388</v>
      </c>
      <c r="L282">
        <f t="shared" si="29"/>
        <v>-47.08168788388199</v>
      </c>
    </row>
    <row r="283" spans="1:12" ht="12.75">
      <c r="A283">
        <f t="shared" si="34"/>
        <v>2.7499999999999853</v>
      </c>
      <c r="G283">
        <f t="shared" si="30"/>
        <v>50.29240393753401</v>
      </c>
      <c r="H283">
        <f t="shared" si="31"/>
        <v>32.009370173063786</v>
      </c>
      <c r="I283">
        <f t="shared" si="32"/>
        <v>17.788004336967486</v>
      </c>
      <c r="J283">
        <f t="shared" si="33"/>
        <v>-19.777284536947914</v>
      </c>
      <c r="K283">
        <f t="shared" si="28"/>
        <v>-1.7788004336967487</v>
      </c>
      <c r="L283">
        <f t="shared" si="29"/>
        <v>-47.07227154630521</v>
      </c>
    </row>
    <row r="284" spans="1:12" ht="12.75">
      <c r="A284">
        <f t="shared" si="34"/>
        <v>2.759999999999985</v>
      </c>
      <c r="G284">
        <f t="shared" si="30"/>
        <v>50.47028398090369</v>
      </c>
      <c r="H284">
        <f t="shared" si="31"/>
        <v>31.811597327694308</v>
      </c>
      <c r="I284">
        <f t="shared" si="32"/>
        <v>17.784446736100094</v>
      </c>
      <c r="J284">
        <f t="shared" si="33"/>
        <v>-19.871429080040524</v>
      </c>
      <c r="K284">
        <f t="shared" si="28"/>
        <v>-1.7784446736100095</v>
      </c>
      <c r="L284">
        <f t="shared" si="29"/>
        <v>-47.06285709199595</v>
      </c>
    </row>
    <row r="285" spans="1:12" ht="12.75">
      <c r="A285">
        <f t="shared" si="34"/>
        <v>2.769999999999985</v>
      </c>
      <c r="G285">
        <f t="shared" si="30"/>
        <v>50.648128448264686</v>
      </c>
      <c r="H285">
        <f t="shared" si="31"/>
        <v>31.6128830368939</v>
      </c>
      <c r="I285">
        <f t="shared" si="32"/>
        <v>17.780889846752874</v>
      </c>
      <c r="J285">
        <f t="shared" si="33"/>
        <v>-19.965554794224516</v>
      </c>
      <c r="K285">
        <f t="shared" si="28"/>
        <v>-1.7780889846752874</v>
      </c>
      <c r="L285">
        <f t="shared" si="29"/>
        <v>-47.05344452057755</v>
      </c>
    </row>
    <row r="286" spans="1:12" ht="12.75">
      <c r="A286">
        <f t="shared" si="34"/>
        <v>2.7799999999999847</v>
      </c>
      <c r="G286">
        <f t="shared" si="30"/>
        <v>50.82593734673222</v>
      </c>
      <c r="H286">
        <f t="shared" si="31"/>
        <v>31.413227488951655</v>
      </c>
      <c r="I286">
        <f t="shared" si="32"/>
        <v>17.777333668783523</v>
      </c>
      <c r="J286">
        <f t="shared" si="33"/>
        <v>-20.05966168326567</v>
      </c>
      <c r="K286">
        <f t="shared" si="28"/>
        <v>-1.7777333668783524</v>
      </c>
      <c r="L286">
        <f t="shared" si="29"/>
        <v>-47.04403383167344</v>
      </c>
    </row>
    <row r="287" spans="1:12" ht="12.75">
      <c r="A287">
        <f t="shared" si="34"/>
        <v>2.7899999999999845</v>
      </c>
      <c r="G287">
        <f t="shared" si="30"/>
        <v>51.00371068342005</v>
      </c>
      <c r="H287">
        <f t="shared" si="31"/>
        <v>31.212630872119</v>
      </c>
      <c r="I287">
        <f t="shared" si="32"/>
        <v>17.773778202049765</v>
      </c>
      <c r="J287">
        <f t="shared" si="33"/>
        <v>-20.153749750929016</v>
      </c>
      <c r="K287">
        <f t="shared" si="28"/>
        <v>-1.7773778202049766</v>
      </c>
      <c r="L287">
        <f t="shared" si="29"/>
        <v>-47.0346250249071</v>
      </c>
    </row>
    <row r="288" spans="1:12" ht="12.75">
      <c r="A288">
        <f t="shared" si="34"/>
        <v>2.7999999999999843</v>
      </c>
      <c r="G288">
        <f t="shared" si="30"/>
        <v>51.18144846544055</v>
      </c>
      <c r="H288">
        <f t="shared" si="31"/>
        <v>31.01109337460971</v>
      </c>
      <c r="I288">
        <f t="shared" si="32"/>
        <v>17.770223446409357</v>
      </c>
      <c r="J288">
        <f t="shared" si="33"/>
        <v>-20.24781900097883</v>
      </c>
      <c r="K288">
        <f t="shared" si="28"/>
        <v>-1.777022344640936</v>
      </c>
      <c r="L288">
        <f t="shared" si="29"/>
        <v>-47.02521809990212</v>
      </c>
    </row>
    <row r="289" spans="1:12" ht="12.75">
      <c r="A289">
        <f t="shared" si="34"/>
        <v>2.809999999999984</v>
      </c>
      <c r="G289">
        <f t="shared" si="30"/>
        <v>51.359150699904646</v>
      </c>
      <c r="H289">
        <f t="shared" si="31"/>
        <v>30.808615184599923</v>
      </c>
      <c r="I289">
        <f t="shared" si="32"/>
        <v>17.766669401720076</v>
      </c>
      <c r="J289">
        <f t="shared" si="33"/>
        <v>-20.341869437178634</v>
      </c>
      <c r="K289">
        <f t="shared" si="28"/>
        <v>-1.7766669401720077</v>
      </c>
      <c r="L289">
        <f t="shared" si="29"/>
        <v>-47.01581305628214</v>
      </c>
    </row>
    <row r="290" spans="1:12" ht="12.75">
      <c r="A290">
        <f t="shared" si="34"/>
        <v>2.819999999999984</v>
      </c>
      <c r="G290">
        <f t="shared" si="30"/>
        <v>51.536817393921844</v>
      </c>
      <c r="H290">
        <f t="shared" si="31"/>
        <v>30.605196490228135</v>
      </c>
      <c r="I290">
        <f t="shared" si="32"/>
        <v>17.763116067839732</v>
      </c>
      <c r="J290">
        <f t="shared" si="33"/>
        <v>-20.435901063291197</v>
      </c>
      <c r="K290">
        <f t="shared" si="28"/>
        <v>-1.7763116067839733</v>
      </c>
      <c r="L290">
        <f t="shared" si="29"/>
        <v>-47.006409893670885</v>
      </c>
    </row>
    <row r="291" spans="1:12" ht="12.75">
      <c r="A291">
        <f t="shared" si="34"/>
        <v>2.8299999999999836</v>
      </c>
      <c r="G291">
        <f t="shared" si="30"/>
        <v>51.71444855460024</v>
      </c>
      <c r="H291">
        <f t="shared" si="31"/>
        <v>30.40083747959522</v>
      </c>
      <c r="I291">
        <f t="shared" si="32"/>
        <v>17.759563444626163</v>
      </c>
      <c r="J291">
        <f t="shared" si="33"/>
        <v>-20.52991388307854</v>
      </c>
      <c r="K291">
        <f t="shared" si="28"/>
        <v>-1.7759563444626165</v>
      </c>
      <c r="L291">
        <f t="shared" si="29"/>
        <v>-46.99700861169215</v>
      </c>
    </row>
    <row r="292" spans="1:12" ht="12.75">
      <c r="A292">
        <f t="shared" si="34"/>
        <v>2.8399999999999834</v>
      </c>
      <c r="G292">
        <f t="shared" si="30"/>
        <v>51.8920441890465</v>
      </c>
      <c r="H292">
        <f t="shared" si="31"/>
        <v>30.195538340764436</v>
      </c>
      <c r="I292">
        <f t="shared" si="32"/>
        <v>17.756011531937236</v>
      </c>
      <c r="J292">
        <f t="shared" si="33"/>
        <v>-20.623907900301923</v>
      </c>
      <c r="K292">
        <f t="shared" si="28"/>
        <v>-1.7756011531937237</v>
      </c>
      <c r="L292">
        <f t="shared" si="29"/>
        <v>-46.98760920996981</v>
      </c>
    </row>
    <row r="293" spans="1:12" ht="12.75">
      <c r="A293">
        <f t="shared" si="34"/>
        <v>2.849999999999983</v>
      </c>
      <c r="G293">
        <f t="shared" si="30"/>
        <v>52.069604304365875</v>
      </c>
      <c r="H293">
        <f t="shared" si="31"/>
        <v>29.989299261761417</v>
      </c>
      <c r="I293">
        <f t="shared" si="32"/>
        <v>17.75246032963085</v>
      </c>
      <c r="J293">
        <f t="shared" si="33"/>
        <v>-20.71788311872186</v>
      </c>
      <c r="K293">
        <f t="shared" si="28"/>
        <v>-1.775246032963085</v>
      </c>
      <c r="L293">
        <f t="shared" si="29"/>
        <v>-46.97821168812782</v>
      </c>
    </row>
    <row r="294" spans="1:12" ht="12.75">
      <c r="A294">
        <f t="shared" si="34"/>
        <v>2.859999999999983</v>
      </c>
      <c r="G294">
        <f t="shared" si="30"/>
        <v>52.24712890766218</v>
      </c>
      <c r="H294">
        <f t="shared" si="31"/>
        <v>29.7821204305742</v>
      </c>
      <c r="I294">
        <f t="shared" si="32"/>
        <v>17.748909837564923</v>
      </c>
      <c r="J294">
        <f t="shared" si="33"/>
        <v>-20.811839542098117</v>
      </c>
      <c r="K294">
        <f t="shared" si="28"/>
        <v>-1.7748909837564923</v>
      </c>
      <c r="L294">
        <f t="shared" si="29"/>
        <v>-46.96881604579019</v>
      </c>
    </row>
    <row r="295" spans="1:12" ht="12.75">
      <c r="A295">
        <f t="shared" si="34"/>
        <v>2.869999999999983</v>
      </c>
      <c r="G295">
        <f t="shared" si="30"/>
        <v>52.42461800603783</v>
      </c>
      <c r="H295">
        <f t="shared" si="31"/>
        <v>29.574002035153217</v>
      </c>
      <c r="I295">
        <f t="shared" si="32"/>
        <v>17.74536005559741</v>
      </c>
      <c r="J295">
        <f t="shared" si="33"/>
        <v>-20.905777174189698</v>
      </c>
      <c r="K295">
        <f t="shared" si="28"/>
        <v>-1.774536005559741</v>
      </c>
      <c r="L295">
        <f t="shared" si="29"/>
        <v>-46.95942228258104</v>
      </c>
    </row>
    <row r="296" spans="1:12" ht="12.75">
      <c r="A296">
        <f t="shared" si="34"/>
        <v>2.8799999999999826</v>
      </c>
      <c r="G296">
        <f t="shared" si="30"/>
        <v>52.6020716065938</v>
      </c>
      <c r="H296">
        <f t="shared" si="31"/>
        <v>29.36494426341132</v>
      </c>
      <c r="I296">
        <f t="shared" si="32"/>
        <v>17.74181098358629</v>
      </c>
      <c r="J296">
        <f t="shared" si="33"/>
        <v>-20.99969601875486</v>
      </c>
      <c r="K296">
        <f t="shared" si="28"/>
        <v>-1.7741810983586292</v>
      </c>
      <c r="L296">
        <f t="shared" si="29"/>
        <v>-46.95003039812452</v>
      </c>
    </row>
    <row r="297" spans="1:12" ht="12.75">
      <c r="A297">
        <f t="shared" si="34"/>
        <v>2.8899999999999824</v>
      </c>
      <c r="G297">
        <f t="shared" si="30"/>
        <v>52.779489716429666</v>
      </c>
      <c r="H297">
        <f t="shared" si="31"/>
        <v>29.15494730322377</v>
      </c>
      <c r="I297">
        <f t="shared" si="32"/>
        <v>17.738262621389573</v>
      </c>
      <c r="J297">
        <f t="shared" si="33"/>
        <v>-21.09359607955111</v>
      </c>
      <c r="K297">
        <f t="shared" si="28"/>
        <v>-1.7738262621389573</v>
      </c>
      <c r="L297">
        <f t="shared" si="29"/>
        <v>-46.94064039204489</v>
      </c>
    </row>
    <row r="298" spans="1:12" ht="12.75">
      <c r="A298">
        <f t="shared" si="34"/>
        <v>2.899999999999982</v>
      </c>
      <c r="G298">
        <f t="shared" si="30"/>
        <v>52.956872342643564</v>
      </c>
      <c r="H298">
        <f t="shared" si="31"/>
        <v>28.94401134242826</v>
      </c>
      <c r="I298">
        <f t="shared" si="32"/>
        <v>17.734714968865294</v>
      </c>
      <c r="J298">
        <f t="shared" si="33"/>
        <v>-21.187477360335198</v>
      </c>
      <c r="K298">
        <f t="shared" si="28"/>
        <v>-1.7734714968865295</v>
      </c>
      <c r="L298">
        <f t="shared" si="29"/>
        <v>-46.931252263966485</v>
      </c>
    </row>
    <row r="299" spans="1:12" ht="12.75">
      <c r="A299">
        <f t="shared" si="34"/>
        <v>2.909999999999982</v>
      </c>
      <c r="G299">
        <f t="shared" si="30"/>
        <v>53.134219492332214</v>
      </c>
      <c r="H299">
        <f t="shared" si="31"/>
        <v>28.73213656882491</v>
      </c>
      <c r="I299">
        <f t="shared" si="32"/>
        <v>17.731168025871522</v>
      </c>
      <c r="J299">
        <f t="shared" si="33"/>
        <v>-21.28133986486313</v>
      </c>
      <c r="K299">
        <f t="shared" si="28"/>
        <v>-1.7731168025871522</v>
      </c>
      <c r="L299">
        <f t="shared" si="29"/>
        <v>-46.92186601351369</v>
      </c>
    </row>
    <row r="300" spans="1:12" ht="12.75">
      <c r="A300">
        <f t="shared" si="34"/>
        <v>2.9199999999999817</v>
      </c>
      <c r="G300">
        <f t="shared" si="30"/>
        <v>53.31153117259093</v>
      </c>
      <c r="H300">
        <f t="shared" si="31"/>
        <v>28.51932317017628</v>
      </c>
      <c r="I300">
        <f t="shared" si="32"/>
        <v>17.727621792266348</v>
      </c>
      <c r="J300">
        <f t="shared" si="33"/>
        <v>-21.37518359689016</v>
      </c>
      <c r="K300">
        <f t="shared" si="28"/>
        <v>-1.7727621792266348</v>
      </c>
      <c r="L300">
        <f t="shared" si="29"/>
        <v>-46.912481640310986</v>
      </c>
    </row>
    <row r="301" spans="1:12" ht="12.75">
      <c r="A301">
        <f t="shared" si="34"/>
        <v>2.9299999999999815</v>
      </c>
      <c r="G301">
        <f t="shared" si="30"/>
        <v>53.48880739051359</v>
      </c>
      <c r="H301">
        <f t="shared" si="31"/>
        <v>28.305571334207375</v>
      </c>
      <c r="I301">
        <f t="shared" si="32"/>
        <v>17.724076267907893</v>
      </c>
      <c r="J301">
        <f t="shared" si="33"/>
        <v>-21.46900856017078</v>
      </c>
      <c r="K301">
        <f t="shared" si="28"/>
        <v>-1.7724076267907893</v>
      </c>
      <c r="L301">
        <f t="shared" si="29"/>
        <v>-46.90309914398293</v>
      </c>
    </row>
    <row r="302" spans="1:12" ht="12.75">
      <c r="A302">
        <f t="shared" si="34"/>
        <v>2.9399999999999813</v>
      </c>
      <c r="G302">
        <f t="shared" si="30"/>
        <v>53.66604815319267</v>
      </c>
      <c r="H302">
        <f t="shared" si="31"/>
        <v>28.09088124860567</v>
      </c>
      <c r="I302">
        <f t="shared" si="32"/>
        <v>17.720531452654313</v>
      </c>
      <c r="J302">
        <f t="shared" si="33"/>
        <v>-21.562814758458746</v>
      </c>
      <c r="K302">
        <f t="shared" si="28"/>
        <v>-1.7720531452654313</v>
      </c>
      <c r="L302">
        <f t="shared" si="29"/>
        <v>-46.89371852415413</v>
      </c>
    </row>
    <row r="303" spans="1:12" ht="12.75">
      <c r="A303">
        <f t="shared" si="34"/>
        <v>2.949999999999981</v>
      </c>
      <c r="G303">
        <f t="shared" si="30"/>
        <v>53.843253467719215</v>
      </c>
      <c r="H303">
        <f t="shared" si="31"/>
        <v>27.87525310102108</v>
      </c>
      <c r="I303">
        <f t="shared" si="32"/>
        <v>17.716987346363783</v>
      </c>
      <c r="J303">
        <f t="shared" si="33"/>
        <v>-21.656602195507055</v>
      </c>
      <c r="K303">
        <f t="shared" si="28"/>
        <v>-1.7716987346363784</v>
      </c>
      <c r="L303">
        <f t="shared" si="29"/>
        <v>-46.884339780449295</v>
      </c>
    </row>
    <row r="304" spans="1:12" ht="12.75">
      <c r="A304">
        <f t="shared" si="34"/>
        <v>2.959999999999981</v>
      </c>
      <c r="G304">
        <f t="shared" si="30"/>
        <v>54.020423341182855</v>
      </c>
      <c r="H304">
        <f t="shared" si="31"/>
        <v>27.65868707906601</v>
      </c>
      <c r="I304">
        <f t="shared" si="32"/>
        <v>17.71344394889451</v>
      </c>
      <c r="J304">
        <f t="shared" si="33"/>
        <v>-21.750370875067954</v>
      </c>
      <c r="K304">
        <f t="shared" si="28"/>
        <v>-1.7713443948894512</v>
      </c>
      <c r="L304">
        <f t="shared" si="29"/>
        <v>-46.87496291249321</v>
      </c>
    </row>
    <row r="305" spans="1:12" ht="12.75">
      <c r="A305">
        <f t="shared" si="34"/>
        <v>2.9699999999999807</v>
      </c>
      <c r="G305">
        <f t="shared" si="30"/>
        <v>54.1975577806718</v>
      </c>
      <c r="H305">
        <f t="shared" si="31"/>
        <v>27.44118337031533</v>
      </c>
      <c r="I305">
        <f t="shared" si="32"/>
        <v>17.709901260104733</v>
      </c>
      <c r="J305">
        <f t="shared" si="33"/>
        <v>-21.84412080089294</v>
      </c>
      <c r="K305">
        <f t="shared" si="28"/>
        <v>-1.7709901260104735</v>
      </c>
      <c r="L305">
        <f t="shared" si="29"/>
        <v>-46.86558791991071</v>
      </c>
    </row>
    <row r="306" spans="1:12" ht="12.75">
      <c r="A306">
        <f t="shared" si="34"/>
        <v>2.9799999999999804</v>
      </c>
      <c r="G306">
        <f t="shared" si="30"/>
        <v>54.37465679327285</v>
      </c>
      <c r="H306">
        <f t="shared" si="31"/>
        <v>27.2227421623064</v>
      </c>
      <c r="I306">
        <f t="shared" si="32"/>
        <v>17.706359279852713</v>
      </c>
      <c r="J306">
        <f t="shared" si="33"/>
        <v>-21.937851976732762</v>
      </c>
      <c r="K306">
        <f t="shared" si="28"/>
        <v>-1.7706359279852713</v>
      </c>
      <c r="L306">
        <f t="shared" si="29"/>
        <v>-46.856214802326726</v>
      </c>
    </row>
    <row r="307" spans="1:12" ht="12.75">
      <c r="A307">
        <f t="shared" si="34"/>
        <v>2.9899999999999802</v>
      </c>
      <c r="G307">
        <f t="shared" si="30"/>
        <v>54.55172038607137</v>
      </c>
      <c r="H307">
        <f t="shared" si="31"/>
        <v>27.00336364253907</v>
      </c>
      <c r="I307">
        <f t="shared" si="32"/>
        <v>17.702818007996743</v>
      </c>
      <c r="J307">
        <f t="shared" si="33"/>
        <v>-22.031564406337417</v>
      </c>
      <c r="K307">
        <f t="shared" si="28"/>
        <v>-1.7702818007996743</v>
      </c>
      <c r="L307">
        <f t="shared" si="29"/>
        <v>-46.84684355936626</v>
      </c>
    </row>
    <row r="308" spans="1:12" ht="12.75">
      <c r="A308">
        <f t="shared" si="34"/>
        <v>2.99999999999998</v>
      </c>
      <c r="G308">
        <f t="shared" si="30"/>
        <v>54.72874856615134</v>
      </c>
      <c r="H308">
        <f t="shared" si="31"/>
        <v>26.7830479984757</v>
      </c>
      <c r="I308">
        <f t="shared" si="32"/>
        <v>17.699277444395143</v>
      </c>
      <c r="J308">
        <f t="shared" si="33"/>
        <v>-22.12525809345615</v>
      </c>
      <c r="K308">
        <f t="shared" si="28"/>
        <v>-1.7699277444395145</v>
      </c>
      <c r="L308">
        <f t="shared" si="29"/>
        <v>-46.83747419065439</v>
      </c>
    </row>
    <row r="309" spans="1:12" ht="12.75">
      <c r="A309">
        <f t="shared" si="34"/>
        <v>3.00999999999998</v>
      </c>
      <c r="G309">
        <f t="shared" si="30"/>
        <v>54.90574134059529</v>
      </c>
      <c r="H309">
        <f t="shared" si="31"/>
        <v>26.561795417541138</v>
      </c>
      <c r="I309">
        <f t="shared" si="32"/>
        <v>17.695737588906265</v>
      </c>
      <c r="J309">
        <f t="shared" si="33"/>
        <v>-22.21893304183746</v>
      </c>
      <c r="K309">
        <f t="shared" si="28"/>
        <v>-1.7695737588906266</v>
      </c>
      <c r="L309">
        <f t="shared" si="29"/>
        <v>-46.82810669581626</v>
      </c>
    </row>
    <row r="310" spans="1:12" ht="12.75">
      <c r="A310">
        <f t="shared" si="34"/>
        <v>3.0199999999999796</v>
      </c>
      <c r="G310">
        <f t="shared" si="30"/>
        <v>55.08269871648435</v>
      </c>
      <c r="H310">
        <f t="shared" si="31"/>
        <v>26.339606087122764</v>
      </c>
      <c r="I310">
        <f t="shared" si="32"/>
        <v>17.692198441388484</v>
      </c>
      <c r="J310">
        <f t="shared" si="33"/>
        <v>-22.312589255229092</v>
      </c>
      <c r="K310">
        <f t="shared" si="28"/>
        <v>-1.7692198441388485</v>
      </c>
      <c r="L310">
        <f t="shared" si="29"/>
        <v>-46.818741074477096</v>
      </c>
    </row>
    <row r="311" spans="1:12" ht="12.75">
      <c r="A311">
        <f t="shared" si="34"/>
        <v>3.0299999999999794</v>
      </c>
      <c r="G311">
        <f t="shared" si="30"/>
        <v>55.25962070089824</v>
      </c>
      <c r="H311">
        <f t="shared" si="31"/>
        <v>26.116480194570475</v>
      </c>
      <c r="I311">
        <f t="shared" si="32"/>
        <v>17.688660001700207</v>
      </c>
      <c r="J311">
        <f t="shared" si="33"/>
        <v>-22.406226737378045</v>
      </c>
      <c r="K311">
        <f t="shared" si="28"/>
        <v>-1.7688660001700207</v>
      </c>
      <c r="L311">
        <f t="shared" si="29"/>
        <v>-46.8093773262622</v>
      </c>
    </row>
    <row r="312" spans="1:12" ht="12.75">
      <c r="A312">
        <f t="shared" si="34"/>
        <v>3.039999999999979</v>
      </c>
      <c r="G312">
        <f t="shared" si="30"/>
        <v>55.43650730091524</v>
      </c>
      <c r="H312">
        <f t="shared" si="31"/>
        <v>25.892417927196693</v>
      </c>
      <c r="I312">
        <f t="shared" si="32"/>
        <v>17.685122269699868</v>
      </c>
      <c r="J312">
        <f t="shared" si="33"/>
        <v>-22.49984549203057</v>
      </c>
      <c r="K312">
        <f t="shared" si="28"/>
        <v>-1.768512226969987</v>
      </c>
      <c r="L312">
        <f t="shared" si="29"/>
        <v>-46.80001545079695</v>
      </c>
    </row>
    <row r="313" spans="1:12" ht="12.75">
      <c r="A313">
        <f t="shared" si="34"/>
        <v>3.049999999999979</v>
      </c>
      <c r="G313">
        <f t="shared" si="30"/>
        <v>55.613358523612234</v>
      </c>
      <c r="H313">
        <f t="shared" si="31"/>
        <v>25.667419472276386</v>
      </c>
      <c r="I313">
        <f t="shared" si="32"/>
        <v>17.681585245245927</v>
      </c>
      <c r="J313">
        <f t="shared" si="33"/>
        <v>-22.593445522932164</v>
      </c>
      <c r="K313">
        <f t="shared" si="28"/>
        <v>-1.7681585245245928</v>
      </c>
      <c r="L313">
        <f t="shared" si="29"/>
        <v>-46.79065544770679</v>
      </c>
    </row>
    <row r="314" spans="1:12" ht="12.75">
      <c r="A314">
        <f t="shared" si="34"/>
        <v>3.0599999999999787</v>
      </c>
      <c r="G314">
        <f t="shared" si="30"/>
        <v>55.79017437606469</v>
      </c>
      <c r="H314">
        <f t="shared" si="31"/>
        <v>25.441485017047064</v>
      </c>
      <c r="I314">
        <f t="shared" si="32"/>
        <v>17.678048928196876</v>
      </c>
      <c r="J314">
        <f t="shared" si="33"/>
        <v>-22.687026833827577</v>
      </c>
      <c r="K314">
        <f t="shared" si="28"/>
        <v>-1.7678048928196877</v>
      </c>
      <c r="L314">
        <f t="shared" si="29"/>
        <v>-46.78129731661725</v>
      </c>
    </row>
    <row r="315" spans="1:12" ht="12.75">
      <c r="A315">
        <f t="shared" si="34"/>
        <v>3.0699999999999785</v>
      </c>
      <c r="G315">
        <f t="shared" si="30"/>
        <v>55.96695486534666</v>
      </c>
      <c r="H315">
        <f t="shared" si="31"/>
        <v>25.21461474870879</v>
      </c>
      <c r="I315">
        <f t="shared" si="32"/>
        <v>17.674513318411236</v>
      </c>
      <c r="J315">
        <f t="shared" si="33"/>
        <v>-22.78058942846081</v>
      </c>
      <c r="K315">
        <f t="shared" si="28"/>
        <v>-1.7674513318411238</v>
      </c>
      <c r="L315">
        <f t="shared" si="29"/>
        <v>-46.771941057153924</v>
      </c>
    </row>
    <row r="316" spans="1:12" ht="12.75">
      <c r="A316">
        <f t="shared" si="34"/>
        <v>3.0799999999999783</v>
      </c>
      <c r="G316">
        <f t="shared" si="30"/>
        <v>56.14369999853077</v>
      </c>
      <c r="H316">
        <f t="shared" si="31"/>
        <v>24.986808854424183</v>
      </c>
      <c r="I316">
        <f t="shared" si="32"/>
        <v>17.670978415747555</v>
      </c>
      <c r="J316">
        <f t="shared" si="33"/>
        <v>-22.874133310575118</v>
      </c>
      <c r="K316">
        <f t="shared" si="28"/>
        <v>-1.7670978415747556</v>
      </c>
      <c r="L316">
        <f t="shared" si="29"/>
        <v>-46.76258666894249</v>
      </c>
    </row>
    <row r="317" spans="1:12" ht="12.75">
      <c r="A317">
        <f t="shared" si="34"/>
        <v>3.089999999999978</v>
      </c>
      <c r="G317">
        <f t="shared" si="30"/>
        <v>56.320409782688245</v>
      </c>
      <c r="H317">
        <f t="shared" si="31"/>
        <v>24.75806752131843</v>
      </c>
      <c r="I317">
        <f t="shared" si="32"/>
        <v>17.667444220064407</v>
      </c>
      <c r="J317">
        <f t="shared" si="33"/>
        <v>-22.967658483913002</v>
      </c>
      <c r="K317">
        <f t="shared" si="28"/>
        <v>-1.7667444220064408</v>
      </c>
      <c r="L317">
        <f t="shared" si="29"/>
        <v>-46.7532341516087</v>
      </c>
    </row>
    <row r="318" spans="1:12" ht="12.75">
      <c r="A318">
        <f t="shared" si="34"/>
        <v>3.099999999999978</v>
      </c>
      <c r="G318">
        <f t="shared" si="30"/>
        <v>56.49708422488889</v>
      </c>
      <c r="H318">
        <f t="shared" si="31"/>
        <v>24.5283909364793</v>
      </c>
      <c r="I318">
        <f t="shared" si="32"/>
        <v>17.663910731220394</v>
      </c>
      <c r="J318">
        <f t="shared" si="33"/>
        <v>-23.06116495221622</v>
      </c>
      <c r="K318">
        <f t="shared" si="28"/>
        <v>-1.7663910731220396</v>
      </c>
      <c r="L318">
        <f t="shared" si="29"/>
        <v>-46.74388350477838</v>
      </c>
    </row>
    <row r="319" spans="1:12" ht="12.75">
      <c r="A319">
        <f t="shared" si="34"/>
        <v>3.1099999999999777</v>
      </c>
      <c r="G319">
        <f t="shared" si="30"/>
        <v>56.67372333220109</v>
      </c>
      <c r="H319">
        <f t="shared" si="31"/>
        <v>24.297779286957137</v>
      </c>
      <c r="I319">
        <f t="shared" si="32"/>
        <v>17.66037794907415</v>
      </c>
      <c r="J319">
        <f t="shared" si="33"/>
        <v>-23.154652719225776</v>
      </c>
      <c r="K319">
        <f t="shared" si="28"/>
        <v>-1.766037794907415</v>
      </c>
      <c r="L319">
        <f t="shared" si="29"/>
        <v>-46.73453472807743</v>
      </c>
    </row>
    <row r="320" spans="1:12" ht="12.75">
      <c r="A320">
        <f t="shared" si="34"/>
        <v>3.1199999999999775</v>
      </c>
      <c r="G320">
        <f t="shared" si="30"/>
        <v>56.85032711169183</v>
      </c>
      <c r="H320">
        <f t="shared" si="31"/>
        <v>24.06623275976488</v>
      </c>
      <c r="I320">
        <f t="shared" si="32"/>
        <v>17.656845873484336</v>
      </c>
      <c r="J320">
        <f t="shared" si="33"/>
        <v>-23.24812178868193</v>
      </c>
      <c r="K320">
        <f t="shared" si="28"/>
        <v>-1.7656845873484337</v>
      </c>
      <c r="L320">
        <f t="shared" si="29"/>
        <v>-46.72518782113181</v>
      </c>
    </row>
    <row r="321" spans="1:12" ht="12.75">
      <c r="A321">
        <f t="shared" si="34"/>
        <v>3.1299999999999772</v>
      </c>
      <c r="G321">
        <f t="shared" si="30"/>
        <v>57.026895570426674</v>
      </c>
      <c r="H321">
        <f t="shared" si="31"/>
        <v>23.833751541878062</v>
      </c>
      <c r="I321">
        <f t="shared" si="32"/>
        <v>17.653314504309638</v>
      </c>
      <c r="J321">
        <f t="shared" si="33"/>
        <v>-23.341572164324194</v>
      </c>
      <c r="K321">
        <f t="shared" si="28"/>
        <v>-1.7653314504309638</v>
      </c>
      <c r="L321">
        <f t="shared" si="29"/>
        <v>-46.71584278356759</v>
      </c>
    </row>
    <row r="322" spans="1:12" ht="12.75">
      <c r="A322">
        <f t="shared" si="34"/>
        <v>3.139999999999977</v>
      </c>
      <c r="G322">
        <f t="shared" si="30"/>
        <v>57.20342871546977</v>
      </c>
      <c r="H322">
        <f t="shared" si="31"/>
        <v>23.60033582023482</v>
      </c>
      <c r="I322">
        <f t="shared" si="32"/>
        <v>17.649783841408777</v>
      </c>
      <c r="J322">
        <f t="shared" si="33"/>
        <v>-23.43500384989133</v>
      </c>
      <c r="K322">
        <f t="shared" si="28"/>
        <v>-1.7649783841408777</v>
      </c>
      <c r="L322">
        <f t="shared" si="29"/>
        <v>-46.70649961501087</v>
      </c>
    </row>
    <row r="323" spans="1:12" ht="12.75">
      <c r="A323">
        <f t="shared" si="34"/>
        <v>3.149999999999977</v>
      </c>
      <c r="G323">
        <f t="shared" si="30"/>
        <v>57.379926553883855</v>
      </c>
      <c r="H323">
        <f t="shared" si="31"/>
        <v>23.36598578173591</v>
      </c>
      <c r="I323">
        <f t="shared" si="32"/>
        <v>17.646253884640494</v>
      </c>
      <c r="J323">
        <f t="shared" si="33"/>
        <v>-23.528416849121353</v>
      </c>
      <c r="K323">
        <f t="shared" si="28"/>
        <v>-1.7646253884640495</v>
      </c>
      <c r="L323">
        <f t="shared" si="29"/>
        <v>-46.69715831508787</v>
      </c>
    </row>
    <row r="324" spans="1:12" ht="12.75">
      <c r="A324">
        <f t="shared" si="34"/>
        <v>3.1599999999999766</v>
      </c>
      <c r="G324">
        <f t="shared" si="30"/>
        <v>57.556389092730264</v>
      </c>
      <c r="H324">
        <f t="shared" si="31"/>
        <v>23.130701613244696</v>
      </c>
      <c r="I324">
        <f t="shared" si="32"/>
        <v>17.642724633863565</v>
      </c>
      <c r="J324">
        <f t="shared" si="33"/>
        <v>-23.621811165751527</v>
      </c>
      <c r="K324">
        <f t="shared" si="28"/>
        <v>-1.7642724633863567</v>
      </c>
      <c r="L324">
        <f t="shared" si="29"/>
        <v>-46.68781888342485</v>
      </c>
    </row>
    <row r="325" spans="1:12" ht="12.75">
      <c r="A325">
        <f t="shared" si="34"/>
        <v>3.1699999999999764</v>
      </c>
      <c r="G325">
        <f t="shared" si="30"/>
        <v>57.7328163390689</v>
      </c>
      <c r="H325">
        <f t="shared" si="31"/>
        <v>22.89448350158718</v>
      </c>
      <c r="I325">
        <f t="shared" si="32"/>
        <v>17.639196088936792</v>
      </c>
      <c r="J325">
        <f t="shared" si="33"/>
        <v>-23.715186803518378</v>
      </c>
      <c r="K325">
        <f t="shared" si="28"/>
        <v>-1.7639196088936793</v>
      </c>
      <c r="L325">
        <f t="shared" si="29"/>
        <v>-46.678481319648164</v>
      </c>
    </row>
    <row r="326" spans="1:12" ht="12.75">
      <c r="A326">
        <f t="shared" si="34"/>
        <v>3.179999999999976</v>
      </c>
      <c r="G326">
        <f t="shared" si="30"/>
        <v>57.909208299958266</v>
      </c>
      <c r="H326">
        <f t="shared" si="31"/>
        <v>22.657331633551998</v>
      </c>
      <c r="I326">
        <f t="shared" si="32"/>
        <v>17.635668249719004</v>
      </c>
      <c r="J326">
        <f t="shared" si="33"/>
        <v>-23.808543766157676</v>
      </c>
      <c r="K326">
        <f t="shared" si="28"/>
        <v>-1.7635668249719005</v>
      </c>
      <c r="L326">
        <f t="shared" si="29"/>
        <v>-46.66914562338424</v>
      </c>
    </row>
    <row r="327" spans="1:12" ht="12.75">
      <c r="A327">
        <f t="shared" si="34"/>
        <v>3.189999999999976</v>
      </c>
      <c r="G327">
        <f t="shared" si="30"/>
        <v>58.08556498245546</v>
      </c>
      <c r="H327">
        <f t="shared" si="31"/>
        <v>22.41924619589042</v>
      </c>
      <c r="I327">
        <f t="shared" si="32"/>
        <v>17.63214111606906</v>
      </c>
      <c r="J327">
        <f t="shared" si="33"/>
        <v>-23.901882057404446</v>
      </c>
      <c r="K327">
        <f t="shared" si="28"/>
        <v>-1.7632141116069062</v>
      </c>
      <c r="L327">
        <f t="shared" si="29"/>
        <v>-46.65981179425956</v>
      </c>
    </row>
    <row r="328" spans="1:12" ht="12.75">
      <c r="A328">
        <f t="shared" si="34"/>
        <v>3.1999999999999758</v>
      </c>
      <c r="G328">
        <f t="shared" si="30"/>
        <v>58.26188639361615</v>
      </c>
      <c r="H328">
        <f t="shared" si="31"/>
        <v>22.180227375316374</v>
      </c>
      <c r="I328">
        <f t="shared" si="32"/>
        <v>17.628614687845847</v>
      </c>
      <c r="J328">
        <f t="shared" si="33"/>
        <v>-23.995201680992967</v>
      </c>
      <c r="K328">
        <f t="shared" si="28"/>
        <v>-1.7628614687845847</v>
      </c>
      <c r="L328">
        <f t="shared" si="29"/>
        <v>-46.65047983190071</v>
      </c>
    </row>
    <row r="329" spans="1:12" ht="12.75">
      <c r="A329">
        <f t="shared" si="34"/>
        <v>3.2099999999999755</v>
      </c>
      <c r="G329">
        <f t="shared" si="30"/>
        <v>58.43817254049461</v>
      </c>
      <c r="H329">
        <f t="shared" si="31"/>
        <v>21.940275358506444</v>
      </c>
      <c r="I329">
        <f t="shared" si="32"/>
        <v>17.625088964908276</v>
      </c>
      <c r="J329">
        <f t="shared" si="33"/>
        <v>-24.088502640656767</v>
      </c>
      <c r="K329">
        <f aca="true" t="shared" si="35" ref="K329:K392">(-$F$8*I329)</f>
        <v>-1.7625088964908278</v>
      </c>
      <c r="L329">
        <f aca="true" t="shared" si="36" ref="L329:L392">(-$F$8*J329-$E$8*9.81)</f>
        <v>-46.64114973593433</v>
      </c>
    </row>
    <row r="330" spans="1:12" ht="12.75">
      <c r="A330">
        <f t="shared" si="34"/>
        <v>3.2199999999999753</v>
      </c>
      <c r="G330">
        <f aca="true" t="shared" si="37" ref="G330:G393">G329+I329*0.01</f>
        <v>58.614423430143695</v>
      </c>
      <c r="H330">
        <f aca="true" t="shared" si="38" ref="H330:H393">H329+J329*0.01</f>
        <v>21.699390332099878</v>
      </c>
      <c r="I330">
        <f aca="true" t="shared" si="39" ref="I330:I393">I329+K329*0.01/$E$8</f>
        <v>17.621563947115295</v>
      </c>
      <c r="J330">
        <f aca="true" t="shared" si="40" ref="J330:J393">J329+L329*0.01/$E$8</f>
        <v>-24.181784940128637</v>
      </c>
      <c r="K330">
        <f t="shared" si="35"/>
        <v>-1.7621563947115295</v>
      </c>
      <c r="L330">
        <f t="shared" si="36"/>
        <v>-46.63182150598714</v>
      </c>
    </row>
    <row r="331" spans="1:12" ht="12.75">
      <c r="A331">
        <f aca="true" t="shared" si="41" ref="A331:A394">A330+0.01</f>
        <v>3.229999999999975</v>
      </c>
      <c r="G331">
        <f t="shared" si="37"/>
        <v>58.79063906961485</v>
      </c>
      <c r="H331">
        <f t="shared" si="38"/>
        <v>21.45757248269859</v>
      </c>
      <c r="I331">
        <f t="shared" si="39"/>
        <v>17.61803963432587</v>
      </c>
      <c r="J331">
        <f t="shared" si="40"/>
        <v>-24.27504858314061</v>
      </c>
      <c r="K331">
        <f t="shared" si="35"/>
        <v>-1.7618039634325873</v>
      </c>
      <c r="L331">
        <f t="shared" si="36"/>
        <v>-46.622495141685945</v>
      </c>
    </row>
    <row r="332" spans="1:12" ht="12.75">
      <c r="A332">
        <f t="shared" si="41"/>
        <v>3.239999999999975</v>
      </c>
      <c r="G332">
        <f t="shared" si="37"/>
        <v>58.9668194659581</v>
      </c>
      <c r="H332">
        <f t="shared" si="38"/>
        <v>21.214821996867187</v>
      </c>
      <c r="I332">
        <f t="shared" si="39"/>
        <v>17.614516026399006</v>
      </c>
      <c r="J332">
        <f t="shared" si="40"/>
        <v>-24.36829357342398</v>
      </c>
      <c r="K332">
        <f t="shared" si="35"/>
        <v>-1.7614516026399007</v>
      </c>
      <c r="L332">
        <f t="shared" si="36"/>
        <v>-46.61317064265761</v>
      </c>
    </row>
    <row r="333" spans="1:12" ht="12.75">
      <c r="A333">
        <f t="shared" si="41"/>
        <v>3.2499999999999747</v>
      </c>
      <c r="G333">
        <f t="shared" si="37"/>
        <v>59.142964626222096</v>
      </c>
      <c r="H333">
        <f t="shared" si="38"/>
        <v>20.97113906113295</v>
      </c>
      <c r="I333">
        <f t="shared" si="39"/>
        <v>17.610993123193726</v>
      </c>
      <c r="J333">
        <f t="shared" si="40"/>
        <v>-24.461519914709296</v>
      </c>
      <c r="K333">
        <f t="shared" si="35"/>
        <v>-1.7610993123193728</v>
      </c>
      <c r="L333">
        <f t="shared" si="36"/>
        <v>-46.60384800852908</v>
      </c>
    </row>
    <row r="334" spans="1:12" ht="12.75">
      <c r="A334">
        <f t="shared" si="41"/>
        <v>3.2599999999999745</v>
      </c>
      <c r="G334">
        <f t="shared" si="37"/>
        <v>59.31907455745403</v>
      </c>
      <c r="H334">
        <f t="shared" si="38"/>
        <v>20.726523861985857</v>
      </c>
      <c r="I334">
        <f t="shared" si="39"/>
        <v>17.60747092456909</v>
      </c>
      <c r="J334">
        <f t="shared" si="40"/>
        <v>-24.554727610726353</v>
      </c>
      <c r="K334">
        <f t="shared" si="35"/>
        <v>-1.760747092456909</v>
      </c>
      <c r="L334">
        <f t="shared" si="36"/>
        <v>-46.59452723892737</v>
      </c>
    </row>
    <row r="335" spans="1:12" ht="12.75">
      <c r="A335">
        <f t="shared" si="41"/>
        <v>3.2699999999999743</v>
      </c>
      <c r="G335">
        <f t="shared" si="37"/>
        <v>59.49514926669972</v>
      </c>
      <c r="H335">
        <f t="shared" si="38"/>
        <v>20.480976585878594</v>
      </c>
      <c r="I335">
        <f t="shared" si="39"/>
        <v>17.603949430384176</v>
      </c>
      <c r="J335">
        <f t="shared" si="40"/>
        <v>-24.647916665204207</v>
      </c>
      <c r="K335">
        <f t="shared" si="35"/>
        <v>-1.7603949430384178</v>
      </c>
      <c r="L335">
        <f t="shared" si="36"/>
        <v>-46.585208333479585</v>
      </c>
    </row>
    <row r="336" spans="1:12" ht="12.75">
      <c r="A336">
        <f t="shared" si="41"/>
        <v>3.279999999999974</v>
      </c>
      <c r="G336">
        <f t="shared" si="37"/>
        <v>59.67118876100356</v>
      </c>
      <c r="H336">
        <f t="shared" si="38"/>
        <v>20.234497419226553</v>
      </c>
      <c r="I336">
        <f t="shared" si="39"/>
        <v>17.600428640498098</v>
      </c>
      <c r="J336">
        <f t="shared" si="40"/>
        <v>-24.741087081871164</v>
      </c>
      <c r="K336">
        <f t="shared" si="35"/>
        <v>-1.7600428640498098</v>
      </c>
      <c r="L336">
        <f t="shared" si="36"/>
        <v>-46.57589129181289</v>
      </c>
    </row>
    <row r="337" spans="1:12" ht="12.75">
      <c r="A337">
        <f t="shared" si="41"/>
        <v>3.289999999999974</v>
      </c>
      <c r="G337">
        <f t="shared" si="37"/>
        <v>59.847193047408545</v>
      </c>
      <c r="H337">
        <f t="shared" si="38"/>
        <v>19.98708654840784</v>
      </c>
      <c r="I337">
        <f t="shared" si="39"/>
        <v>17.59690855477</v>
      </c>
      <c r="J337">
        <f t="shared" si="40"/>
        <v>-24.83423886445479</v>
      </c>
      <c r="K337">
        <f t="shared" si="35"/>
        <v>-1.759690855477</v>
      </c>
      <c r="L337">
        <f t="shared" si="36"/>
        <v>-46.566576113554525</v>
      </c>
    </row>
    <row r="338" spans="1:12" ht="12.75">
      <c r="A338">
        <f t="shared" si="41"/>
        <v>3.2999999999999736</v>
      </c>
      <c r="G338">
        <f t="shared" si="37"/>
        <v>60.023162132956244</v>
      </c>
      <c r="H338">
        <f t="shared" si="38"/>
        <v>19.738744159763293</v>
      </c>
      <c r="I338">
        <f t="shared" si="39"/>
        <v>17.593389173059045</v>
      </c>
      <c r="J338">
        <f t="shared" si="40"/>
        <v>-24.9273720166819</v>
      </c>
      <c r="K338">
        <f t="shared" si="35"/>
        <v>-1.7593389173059046</v>
      </c>
      <c r="L338">
        <f t="shared" si="36"/>
        <v>-46.55726279833181</v>
      </c>
    </row>
    <row r="339" spans="1:12" ht="12.75">
      <c r="A339">
        <f t="shared" si="41"/>
        <v>3.3099999999999734</v>
      </c>
      <c r="G339">
        <f t="shared" si="37"/>
        <v>60.19909602468684</v>
      </c>
      <c r="H339">
        <f t="shared" si="38"/>
        <v>19.489470439596474</v>
      </c>
      <c r="I339">
        <f t="shared" si="39"/>
        <v>17.58987049522443</v>
      </c>
      <c r="J339">
        <f t="shared" si="40"/>
        <v>-25.020486542278565</v>
      </c>
      <c r="K339">
        <f t="shared" si="35"/>
        <v>-1.7589870495224433</v>
      </c>
      <c r="L339">
        <f t="shared" si="36"/>
        <v>-46.54795134577215</v>
      </c>
    </row>
    <row r="340" spans="1:12" ht="12.75">
      <c r="A340">
        <f t="shared" si="41"/>
        <v>3.319999999999973</v>
      </c>
      <c r="G340">
        <f t="shared" si="37"/>
        <v>60.374994729639084</v>
      </c>
      <c r="H340">
        <f t="shared" si="38"/>
        <v>19.23926557417369</v>
      </c>
      <c r="I340">
        <f t="shared" si="39"/>
        <v>17.586352521125388</v>
      </c>
      <c r="J340">
        <f t="shared" si="40"/>
        <v>-25.11358244497011</v>
      </c>
      <c r="K340">
        <f t="shared" si="35"/>
        <v>-1.7586352521125388</v>
      </c>
      <c r="L340">
        <f t="shared" si="36"/>
        <v>-46.538641755502994</v>
      </c>
    </row>
    <row r="341" spans="1:12" ht="12.75">
      <c r="A341">
        <f t="shared" si="41"/>
        <v>3.329999999999973</v>
      </c>
      <c r="G341">
        <f t="shared" si="37"/>
        <v>60.55085825485034</v>
      </c>
      <c r="H341">
        <f t="shared" si="38"/>
        <v>18.98812974972399</v>
      </c>
      <c r="I341">
        <f t="shared" si="39"/>
        <v>17.582835250621162</v>
      </c>
      <c r="J341">
        <f t="shared" si="40"/>
        <v>-25.206659728481117</v>
      </c>
      <c r="K341">
        <f t="shared" si="35"/>
        <v>-1.7582835250621163</v>
      </c>
      <c r="L341">
        <f t="shared" si="36"/>
        <v>-46.52933402715189</v>
      </c>
    </row>
    <row r="342" spans="1:12" ht="12.75">
      <c r="A342">
        <f t="shared" si="41"/>
        <v>3.3399999999999728</v>
      </c>
      <c r="G342">
        <f t="shared" si="37"/>
        <v>60.72668660735655</v>
      </c>
      <c r="H342">
        <f t="shared" si="38"/>
        <v>18.736063152439176</v>
      </c>
      <c r="I342">
        <f t="shared" si="39"/>
        <v>17.57931868357104</v>
      </c>
      <c r="J342">
        <f t="shared" si="40"/>
        <v>-25.29971839653542</v>
      </c>
      <c r="K342">
        <f t="shared" si="35"/>
        <v>-1.757931868357104</v>
      </c>
      <c r="L342">
        <f t="shared" si="36"/>
        <v>-46.52002816034646</v>
      </c>
    </row>
    <row r="343" spans="1:12" ht="12.75">
      <c r="A343">
        <f t="shared" si="41"/>
        <v>3.3499999999999726</v>
      </c>
      <c r="G343">
        <f t="shared" si="37"/>
        <v>60.90247979419226</v>
      </c>
      <c r="H343">
        <f t="shared" si="38"/>
        <v>18.48306596847382</v>
      </c>
      <c r="I343">
        <f t="shared" si="39"/>
        <v>17.575802819834326</v>
      </c>
      <c r="J343">
        <f t="shared" si="40"/>
        <v>-25.392758452856114</v>
      </c>
      <c r="K343">
        <f t="shared" si="35"/>
        <v>-1.7575802819834327</v>
      </c>
      <c r="L343">
        <f t="shared" si="36"/>
        <v>-46.510724154714396</v>
      </c>
    </row>
    <row r="344" spans="1:12" ht="12.75">
      <c r="A344">
        <f t="shared" si="41"/>
        <v>3.3599999999999723</v>
      </c>
      <c r="G344">
        <f t="shared" si="37"/>
        <v>61.078237822390605</v>
      </c>
      <c r="H344">
        <f t="shared" si="38"/>
        <v>18.22913838394526</v>
      </c>
      <c r="I344">
        <f t="shared" si="39"/>
        <v>17.57228765927036</v>
      </c>
      <c r="J344">
        <f t="shared" si="40"/>
        <v>-25.485779901165543</v>
      </c>
      <c r="K344">
        <f t="shared" si="35"/>
        <v>-1.757228765927036</v>
      </c>
      <c r="L344">
        <f t="shared" si="36"/>
        <v>-46.50142200988345</v>
      </c>
    </row>
    <row r="345" spans="1:12" ht="12.75">
      <c r="A345">
        <f t="shared" si="41"/>
        <v>3.369999999999972</v>
      </c>
      <c r="G345">
        <f t="shared" si="37"/>
        <v>61.253960698983306</v>
      </c>
      <c r="H345">
        <f t="shared" si="38"/>
        <v>17.974280584933602</v>
      </c>
      <c r="I345">
        <f t="shared" si="39"/>
        <v>17.568773201738505</v>
      </c>
      <c r="J345">
        <f t="shared" si="40"/>
        <v>-25.57878274518531</v>
      </c>
      <c r="K345">
        <f t="shared" si="35"/>
        <v>-1.7568773201738506</v>
      </c>
      <c r="L345">
        <f t="shared" si="36"/>
        <v>-46.492121725481475</v>
      </c>
    </row>
    <row r="346" spans="1:12" ht="12.75">
      <c r="A346">
        <f t="shared" si="41"/>
        <v>3.379999999999972</v>
      </c>
      <c r="G346">
        <f t="shared" si="37"/>
        <v>61.42964843100069</v>
      </c>
      <c r="H346">
        <f t="shared" si="38"/>
        <v>17.718492757481748</v>
      </c>
      <c r="I346">
        <f t="shared" si="39"/>
        <v>17.565259447098157</v>
      </c>
      <c r="J346">
        <f t="shared" si="40"/>
        <v>-25.671766988636275</v>
      </c>
      <c r="K346">
        <f t="shared" si="35"/>
        <v>-1.7565259447098158</v>
      </c>
      <c r="L346">
        <f t="shared" si="36"/>
        <v>-46.48282330113638</v>
      </c>
    </row>
    <row r="347" spans="1:12" ht="12.75">
      <c r="A347">
        <f t="shared" si="41"/>
        <v>3.3899999999999717</v>
      </c>
      <c r="G347">
        <f t="shared" si="37"/>
        <v>61.605301025471675</v>
      </c>
      <c r="H347">
        <f t="shared" si="38"/>
        <v>17.461775087595385</v>
      </c>
      <c r="I347">
        <f t="shared" si="39"/>
        <v>17.561746395208736</v>
      </c>
      <c r="J347">
        <f t="shared" si="40"/>
        <v>-25.76473263523855</v>
      </c>
      <c r="K347">
        <f t="shared" si="35"/>
        <v>-1.7561746395208737</v>
      </c>
      <c r="L347">
        <f t="shared" si="36"/>
        <v>-46.473526736476146</v>
      </c>
    </row>
    <row r="348" spans="1:12" ht="12.75">
      <c r="A348">
        <f t="shared" si="41"/>
        <v>3.3999999999999715</v>
      </c>
      <c r="G348">
        <f t="shared" si="37"/>
        <v>61.78091848942376</v>
      </c>
      <c r="H348">
        <f t="shared" si="38"/>
        <v>17.204127761243</v>
      </c>
      <c r="I348">
        <f t="shared" si="39"/>
        <v>17.558234045929694</v>
      </c>
      <c r="J348">
        <f t="shared" si="40"/>
        <v>-25.8576796887115</v>
      </c>
      <c r="K348">
        <f t="shared" si="35"/>
        <v>-1.7558234045929695</v>
      </c>
      <c r="L348">
        <f t="shared" si="36"/>
        <v>-46.46423203112885</v>
      </c>
    </row>
    <row r="349" spans="1:12" ht="12.75">
      <c r="A349">
        <f t="shared" si="41"/>
        <v>3.4099999999999713</v>
      </c>
      <c r="G349">
        <f t="shared" si="37"/>
        <v>61.95650082988306</v>
      </c>
      <c r="H349">
        <f t="shared" si="38"/>
        <v>16.945550964355885</v>
      </c>
      <c r="I349">
        <f t="shared" si="39"/>
        <v>17.554722399120507</v>
      </c>
      <c r="J349">
        <f t="shared" si="40"/>
        <v>-25.950608152773757</v>
      </c>
      <c r="K349">
        <f t="shared" si="35"/>
        <v>-1.7554722399120508</v>
      </c>
      <c r="L349">
        <f t="shared" si="36"/>
        <v>-46.454939184722626</v>
      </c>
    </row>
    <row r="350" spans="1:12" ht="12.75">
      <c r="A350">
        <f t="shared" si="41"/>
        <v>3.419999999999971</v>
      </c>
      <c r="G350">
        <f t="shared" si="37"/>
        <v>62.132048053874264</v>
      </c>
      <c r="H350">
        <f t="shared" si="38"/>
        <v>16.686044882828146</v>
      </c>
      <c r="I350">
        <f t="shared" si="39"/>
        <v>17.551211454640683</v>
      </c>
      <c r="J350">
        <f t="shared" si="40"/>
        <v>-26.0435180311432</v>
      </c>
      <c r="K350">
        <f t="shared" si="35"/>
        <v>-1.7551211454640683</v>
      </c>
      <c r="L350">
        <f t="shared" si="36"/>
        <v>-46.445648196885685</v>
      </c>
    </row>
    <row r="351" spans="1:12" ht="12.75">
      <c r="A351">
        <f t="shared" si="41"/>
        <v>3.429999999999971</v>
      </c>
      <c r="G351">
        <f t="shared" si="37"/>
        <v>62.30756016842067</v>
      </c>
      <c r="H351">
        <f t="shared" si="38"/>
        <v>16.425609702516713</v>
      </c>
      <c r="I351">
        <f t="shared" si="39"/>
        <v>17.547701212349754</v>
      </c>
      <c r="J351">
        <f t="shared" si="40"/>
        <v>-26.13640932753697</v>
      </c>
      <c r="K351">
        <f t="shared" si="35"/>
        <v>-1.7547701212349756</v>
      </c>
      <c r="L351">
        <f t="shared" si="36"/>
        <v>-46.43635906724631</v>
      </c>
    </row>
    <row r="352" spans="1:12" ht="12.75">
      <c r="A352">
        <f t="shared" si="41"/>
        <v>3.4399999999999706</v>
      </c>
      <c r="G352">
        <f t="shared" si="37"/>
        <v>62.483037180544166</v>
      </c>
      <c r="H352">
        <f t="shared" si="38"/>
        <v>16.164245609241345</v>
      </c>
      <c r="I352">
        <f t="shared" si="39"/>
        <v>17.544191672107285</v>
      </c>
      <c r="J352">
        <f t="shared" si="40"/>
        <v>-26.229282045671464</v>
      </c>
      <c r="K352">
        <f t="shared" si="35"/>
        <v>-1.7544191672107285</v>
      </c>
      <c r="L352">
        <f t="shared" si="36"/>
        <v>-46.42707179543286</v>
      </c>
    </row>
    <row r="353" spans="1:12" ht="12.75">
      <c r="A353">
        <f t="shared" si="41"/>
        <v>3.4499999999999704</v>
      </c>
      <c r="G353">
        <f t="shared" si="37"/>
        <v>62.658479097265236</v>
      </c>
      <c r="H353">
        <f t="shared" si="38"/>
        <v>15.90195278878463</v>
      </c>
      <c r="I353">
        <f t="shared" si="39"/>
        <v>17.540682833772863</v>
      </c>
      <c r="J353">
        <f t="shared" si="40"/>
        <v>-26.32213618926233</v>
      </c>
      <c r="K353">
        <f t="shared" si="35"/>
        <v>-1.7540682833772863</v>
      </c>
      <c r="L353">
        <f t="shared" si="36"/>
        <v>-46.41778638107377</v>
      </c>
    </row>
    <row r="354" spans="1:12" ht="12.75">
      <c r="A354">
        <f t="shared" si="41"/>
        <v>3.45999999999997</v>
      </c>
      <c r="G354">
        <f t="shared" si="37"/>
        <v>62.833885925602964</v>
      </c>
      <c r="H354">
        <f t="shared" si="38"/>
        <v>15.638731426892006</v>
      </c>
      <c r="I354">
        <f t="shared" si="39"/>
        <v>17.537174697206108</v>
      </c>
      <c r="J354">
        <f t="shared" si="40"/>
        <v>-26.41497176202448</v>
      </c>
      <c r="K354">
        <f t="shared" si="35"/>
        <v>-1.7537174697206108</v>
      </c>
      <c r="L354">
        <f t="shared" si="36"/>
        <v>-46.408502823797555</v>
      </c>
    </row>
    <row r="355" spans="1:12" ht="12.75">
      <c r="A355">
        <f t="shared" si="41"/>
        <v>3.46999999999997</v>
      </c>
      <c r="G355">
        <f t="shared" si="37"/>
        <v>63.009257672575025</v>
      </c>
      <c r="H355">
        <f t="shared" si="38"/>
        <v>15.37458170927176</v>
      </c>
      <c r="I355">
        <f t="shared" si="39"/>
        <v>17.53366726226667</v>
      </c>
      <c r="J355">
        <f t="shared" si="40"/>
        <v>-26.507788767672075</v>
      </c>
      <c r="K355">
        <f t="shared" si="35"/>
        <v>-1.753366726226667</v>
      </c>
      <c r="L355">
        <f t="shared" si="36"/>
        <v>-46.3992211232328</v>
      </c>
    </row>
    <row r="356" spans="1:12" ht="12.75">
      <c r="A356">
        <f t="shared" si="41"/>
        <v>3.47999999999997</v>
      </c>
      <c r="G356">
        <f t="shared" si="37"/>
        <v>63.184594345197695</v>
      </c>
      <c r="H356">
        <f t="shared" si="38"/>
        <v>15.10950382159504</v>
      </c>
      <c r="I356">
        <f t="shared" si="39"/>
        <v>17.530160528814214</v>
      </c>
      <c r="J356">
        <f t="shared" si="40"/>
        <v>-26.60058720991854</v>
      </c>
      <c r="K356">
        <f t="shared" si="35"/>
        <v>-1.7530160528814216</v>
      </c>
      <c r="L356">
        <f t="shared" si="36"/>
        <v>-46.38994127900815</v>
      </c>
    </row>
    <row r="357" spans="1:12" ht="12.75">
      <c r="A357">
        <f t="shared" si="41"/>
        <v>3.4899999999999696</v>
      </c>
      <c r="G357">
        <f t="shared" si="37"/>
        <v>63.359895950485836</v>
      </c>
      <c r="H357">
        <f t="shared" si="38"/>
        <v>14.843497949495854</v>
      </c>
      <c r="I357">
        <f t="shared" si="39"/>
        <v>17.526654496708453</v>
      </c>
      <c r="J357">
        <f t="shared" si="40"/>
        <v>-26.693367092476556</v>
      </c>
      <c r="K357">
        <f t="shared" si="35"/>
        <v>-1.7526654496708454</v>
      </c>
      <c r="L357">
        <f t="shared" si="36"/>
        <v>-46.38066329075235</v>
      </c>
    </row>
    <row r="358" spans="1:12" ht="12.75">
      <c r="A358">
        <f t="shared" si="41"/>
        <v>3.4999999999999694</v>
      </c>
      <c r="G358">
        <f t="shared" si="37"/>
        <v>63.53516249545292</v>
      </c>
      <c r="H358">
        <f t="shared" si="38"/>
        <v>14.576564278571087</v>
      </c>
      <c r="I358">
        <f t="shared" si="39"/>
        <v>17.523149165809112</v>
      </c>
      <c r="J358">
        <f t="shared" si="40"/>
        <v>-26.786128419058063</v>
      </c>
      <c r="K358">
        <f t="shared" si="35"/>
        <v>-1.7523149165809113</v>
      </c>
      <c r="L358">
        <f t="shared" si="36"/>
        <v>-46.371387158094194</v>
      </c>
    </row>
    <row r="359" spans="1:12" ht="12.75">
      <c r="A359">
        <f t="shared" si="41"/>
        <v>3.509999999999969</v>
      </c>
      <c r="G359">
        <f t="shared" si="37"/>
        <v>63.71039398711101</v>
      </c>
      <c r="H359">
        <f t="shared" si="38"/>
        <v>14.308702994380507</v>
      </c>
      <c r="I359">
        <f t="shared" si="39"/>
        <v>17.51964453597595</v>
      </c>
      <c r="J359">
        <f t="shared" si="40"/>
        <v>-26.878871193374252</v>
      </c>
      <c r="K359">
        <f t="shared" si="35"/>
        <v>-1.7519644535975951</v>
      </c>
      <c r="L359">
        <f t="shared" si="36"/>
        <v>-46.36211288066258</v>
      </c>
    </row>
    <row r="360" spans="1:12" ht="12.75">
      <c r="A360">
        <f t="shared" si="41"/>
        <v>3.519999999999969</v>
      </c>
      <c r="G360">
        <f t="shared" si="37"/>
        <v>63.88559043247077</v>
      </c>
      <c r="H360">
        <f t="shared" si="38"/>
        <v>14.039914282446764</v>
      </c>
      <c r="I360">
        <f t="shared" si="39"/>
        <v>17.516140607068753</v>
      </c>
      <c r="J360">
        <f t="shared" si="40"/>
        <v>-26.97159541913558</v>
      </c>
      <c r="K360">
        <f t="shared" si="35"/>
        <v>-1.7516140607068753</v>
      </c>
      <c r="L360">
        <f t="shared" si="36"/>
        <v>-46.35284045808645</v>
      </c>
    </row>
    <row r="361" spans="1:12" ht="12.75">
      <c r="A361">
        <f t="shared" si="41"/>
        <v>3.5299999999999687</v>
      </c>
      <c r="G361">
        <f t="shared" si="37"/>
        <v>64.06075183854146</v>
      </c>
      <c r="H361">
        <f t="shared" si="38"/>
        <v>13.77019832825541</v>
      </c>
      <c r="I361">
        <f t="shared" si="39"/>
        <v>17.51263737894734</v>
      </c>
      <c r="J361">
        <f t="shared" si="40"/>
        <v>-27.06430110005175</v>
      </c>
      <c r="K361">
        <f t="shared" si="35"/>
        <v>-1.751263737894734</v>
      </c>
      <c r="L361">
        <f t="shared" si="36"/>
        <v>-46.34356988999483</v>
      </c>
    </row>
    <row r="362" spans="1:12" ht="12.75">
      <c r="A362">
        <f t="shared" si="41"/>
        <v>3.5399999999999685</v>
      </c>
      <c r="G362">
        <f t="shared" si="37"/>
        <v>64.23587821233093</v>
      </c>
      <c r="H362">
        <f t="shared" si="38"/>
        <v>13.499555317254892</v>
      </c>
      <c r="I362">
        <f t="shared" si="39"/>
        <v>17.50913485147155</v>
      </c>
      <c r="J362">
        <f t="shared" si="40"/>
        <v>-27.15698823983174</v>
      </c>
      <c r="K362">
        <f t="shared" si="35"/>
        <v>-1.750913485147155</v>
      </c>
      <c r="L362">
        <f t="shared" si="36"/>
        <v>-46.33430117601683</v>
      </c>
    </row>
    <row r="363" spans="1:12" ht="12.75">
      <c r="A363">
        <f t="shared" si="41"/>
        <v>3.5499999999999683</v>
      </c>
      <c r="G363">
        <f t="shared" si="37"/>
        <v>64.41096956084564</v>
      </c>
      <c r="H363">
        <f t="shared" si="38"/>
        <v>13.227985434856574</v>
      </c>
      <c r="I363">
        <f t="shared" si="39"/>
        <v>17.505633024501257</v>
      </c>
      <c r="J363">
        <f t="shared" si="40"/>
        <v>-27.249656842183775</v>
      </c>
      <c r="K363">
        <f t="shared" si="35"/>
        <v>-1.750563302450126</v>
      </c>
      <c r="L363">
        <f t="shared" si="36"/>
        <v>-46.32503431578163</v>
      </c>
    </row>
    <row r="364" spans="1:12" ht="12.75">
      <c r="A364">
        <f t="shared" si="41"/>
        <v>3.559999999999968</v>
      </c>
      <c r="G364">
        <f t="shared" si="37"/>
        <v>64.58602589109066</v>
      </c>
      <c r="H364">
        <f t="shared" si="38"/>
        <v>12.955488866434736</v>
      </c>
      <c r="I364">
        <f t="shared" si="39"/>
        <v>17.50213189789636</v>
      </c>
      <c r="J364">
        <f t="shared" si="40"/>
        <v>-27.34230691081534</v>
      </c>
      <c r="K364">
        <f t="shared" si="35"/>
        <v>-1.750213189789636</v>
      </c>
      <c r="L364">
        <f t="shared" si="36"/>
        <v>-46.31576930891847</v>
      </c>
    </row>
    <row r="365" spans="1:12" ht="12.75">
      <c r="A365">
        <f t="shared" si="41"/>
        <v>3.569999999999968</v>
      </c>
      <c r="G365">
        <f t="shared" si="37"/>
        <v>64.76104721006962</v>
      </c>
      <c r="H365">
        <f t="shared" si="38"/>
        <v>12.682065797326583</v>
      </c>
      <c r="I365">
        <f t="shared" si="39"/>
        <v>17.49863147151678</v>
      </c>
      <c r="J365">
        <f t="shared" si="40"/>
        <v>-27.434938449433176</v>
      </c>
      <c r="K365">
        <f t="shared" si="35"/>
        <v>-1.7498631471516781</v>
      </c>
      <c r="L365">
        <f t="shared" si="36"/>
        <v>-46.30650615505669</v>
      </c>
    </row>
    <row r="366" spans="1:12" ht="12.75">
      <c r="A366">
        <f t="shared" si="41"/>
        <v>3.5799999999999677</v>
      </c>
      <c r="G366">
        <f t="shared" si="37"/>
        <v>64.93603352478479</v>
      </c>
      <c r="H366">
        <f t="shared" si="38"/>
        <v>12.40771641283225</v>
      </c>
      <c r="I366">
        <f t="shared" si="39"/>
        <v>17.495131745222476</v>
      </c>
      <c r="J366">
        <f t="shared" si="40"/>
        <v>-27.52755146174329</v>
      </c>
      <c r="K366">
        <f t="shared" si="35"/>
        <v>-1.7495131745222476</v>
      </c>
      <c r="L366">
        <f t="shared" si="36"/>
        <v>-46.297244853825674</v>
      </c>
    </row>
    <row r="367" spans="1:12" ht="12.75">
      <c r="A367">
        <f t="shared" si="41"/>
        <v>3.5899999999999674</v>
      </c>
      <c r="G367">
        <f t="shared" si="37"/>
        <v>65.11098484223702</v>
      </c>
      <c r="H367">
        <f t="shared" si="38"/>
        <v>12.132440898214817</v>
      </c>
      <c r="I367">
        <f t="shared" si="39"/>
        <v>17.491632718873433</v>
      </c>
      <c r="J367">
        <f t="shared" si="40"/>
        <v>-27.62014595145094</v>
      </c>
      <c r="K367">
        <f t="shared" si="35"/>
        <v>-1.7491632718873433</v>
      </c>
      <c r="L367">
        <f t="shared" si="36"/>
        <v>-46.28798540485491</v>
      </c>
    </row>
    <row r="368" spans="1:12" ht="12.75">
      <c r="A368">
        <f t="shared" si="41"/>
        <v>3.5999999999999672</v>
      </c>
      <c r="G368">
        <f t="shared" si="37"/>
        <v>65.28590116942576</v>
      </c>
      <c r="H368">
        <f t="shared" si="38"/>
        <v>11.856239438700308</v>
      </c>
      <c r="I368">
        <f t="shared" si="39"/>
        <v>17.48813439232966</v>
      </c>
      <c r="J368">
        <f t="shared" si="40"/>
        <v>-27.71272192226065</v>
      </c>
      <c r="K368">
        <f t="shared" si="35"/>
        <v>-1.748813439232966</v>
      </c>
      <c r="L368">
        <f t="shared" si="36"/>
        <v>-46.27872780777394</v>
      </c>
    </row>
    <row r="369" spans="1:12" ht="12.75">
      <c r="A369">
        <f t="shared" si="41"/>
        <v>3.609999999999967</v>
      </c>
      <c r="G369">
        <f t="shared" si="37"/>
        <v>65.46078251334906</v>
      </c>
      <c r="H369">
        <f t="shared" si="38"/>
        <v>11.579112219477702</v>
      </c>
      <c r="I369">
        <f t="shared" si="39"/>
        <v>17.484636765451192</v>
      </c>
      <c r="J369">
        <f t="shared" si="40"/>
        <v>-27.805279377876197</v>
      </c>
      <c r="K369">
        <f t="shared" si="35"/>
        <v>-1.7484636765451194</v>
      </c>
      <c r="L369">
        <f t="shared" si="36"/>
        <v>-46.26947206221239</v>
      </c>
    </row>
    <row r="370" spans="1:12" ht="12.75">
      <c r="A370">
        <f t="shared" si="41"/>
        <v>3.619999999999967</v>
      </c>
      <c r="G370">
        <f t="shared" si="37"/>
        <v>65.63562888100357</v>
      </c>
      <c r="H370">
        <f t="shared" si="38"/>
        <v>11.30105942569894</v>
      </c>
      <c r="I370">
        <f t="shared" si="39"/>
        <v>17.481139838098102</v>
      </c>
      <c r="J370">
        <f t="shared" si="40"/>
        <v>-27.89781832200062</v>
      </c>
      <c r="K370">
        <f t="shared" si="35"/>
        <v>-1.7481139838098103</v>
      </c>
      <c r="L370">
        <f t="shared" si="36"/>
        <v>-46.26021816779994</v>
      </c>
    </row>
    <row r="371" spans="1:12" ht="12.75">
      <c r="A371">
        <f t="shared" si="41"/>
        <v>3.6299999999999666</v>
      </c>
      <c r="G371">
        <f t="shared" si="37"/>
        <v>65.81044027938455</v>
      </c>
      <c r="H371">
        <f t="shared" si="38"/>
        <v>11.022081242478933</v>
      </c>
      <c r="I371">
        <f t="shared" si="39"/>
        <v>17.47764361013048</v>
      </c>
      <c r="J371">
        <f t="shared" si="40"/>
        <v>-27.99033875833622</v>
      </c>
      <c r="K371">
        <f t="shared" si="35"/>
        <v>-1.7477643610130482</v>
      </c>
      <c r="L371">
        <f t="shared" si="36"/>
        <v>-46.25096612416638</v>
      </c>
    </row>
    <row r="372" spans="1:12" ht="12.75">
      <c r="A372">
        <f t="shared" si="41"/>
        <v>3.6399999999999664</v>
      </c>
      <c r="G372">
        <f t="shared" si="37"/>
        <v>65.98521671548586</v>
      </c>
      <c r="H372">
        <f t="shared" si="38"/>
        <v>10.742177854895571</v>
      </c>
      <c r="I372">
        <f t="shared" si="39"/>
        <v>17.474148081408455</v>
      </c>
      <c r="J372">
        <f t="shared" si="40"/>
        <v>-28.082840690584554</v>
      </c>
      <c r="K372">
        <f t="shared" si="35"/>
        <v>-1.7474148081408456</v>
      </c>
      <c r="L372">
        <f t="shared" si="36"/>
        <v>-46.24171593094155</v>
      </c>
    </row>
    <row r="373" spans="1:12" ht="12.75">
      <c r="A373">
        <f t="shared" si="41"/>
        <v>3.649999999999966</v>
      </c>
      <c r="G373">
        <f t="shared" si="37"/>
        <v>66.15995819629994</v>
      </c>
      <c r="H373">
        <f t="shared" si="38"/>
        <v>10.461349447989726</v>
      </c>
      <c r="I373">
        <f t="shared" si="39"/>
        <v>17.47065325179217</v>
      </c>
      <c r="J373">
        <f t="shared" si="40"/>
        <v>-28.175324122446437</v>
      </c>
      <c r="K373">
        <f t="shared" si="35"/>
        <v>-1.7470653251792172</v>
      </c>
      <c r="L373">
        <f t="shared" si="36"/>
        <v>-46.23246758775536</v>
      </c>
    </row>
    <row r="374" spans="1:12" ht="12.75">
      <c r="A374">
        <f t="shared" si="41"/>
        <v>3.659999999999966</v>
      </c>
      <c r="G374">
        <f t="shared" si="37"/>
        <v>66.33466472881786</v>
      </c>
      <c r="H374">
        <f t="shared" si="38"/>
        <v>10.179596206765261</v>
      </c>
      <c r="I374">
        <f t="shared" si="39"/>
        <v>17.467159121141812</v>
      </c>
      <c r="J374">
        <f t="shared" si="40"/>
        <v>-28.267789057621947</v>
      </c>
      <c r="K374">
        <f t="shared" si="35"/>
        <v>-1.7467159121141813</v>
      </c>
      <c r="L374">
        <f t="shared" si="36"/>
        <v>-46.22322109423781</v>
      </c>
    </row>
    <row r="375" spans="1:12" ht="12.75">
      <c r="A375">
        <f t="shared" si="41"/>
        <v>3.6699999999999657</v>
      </c>
      <c r="G375">
        <f t="shared" si="37"/>
        <v>66.50933632002928</v>
      </c>
      <c r="H375">
        <f t="shared" si="38"/>
        <v>9.896918316189042</v>
      </c>
      <c r="I375">
        <f t="shared" si="39"/>
        <v>17.463665689317583</v>
      </c>
      <c r="J375">
        <f t="shared" si="40"/>
        <v>-28.360235499810422</v>
      </c>
      <c r="K375">
        <f t="shared" si="35"/>
        <v>-1.7463665689317585</v>
      </c>
      <c r="L375">
        <f t="shared" si="36"/>
        <v>-46.21397645001896</v>
      </c>
    </row>
    <row r="376" spans="1:12" ht="12.75">
      <c r="A376">
        <f t="shared" si="41"/>
        <v>3.6799999999999655</v>
      </c>
      <c r="G376">
        <f t="shared" si="37"/>
        <v>66.68397297692245</v>
      </c>
      <c r="H376">
        <f t="shared" si="38"/>
        <v>9.613315961190938</v>
      </c>
      <c r="I376">
        <f t="shared" si="39"/>
        <v>17.46017295617972</v>
      </c>
      <c r="J376">
        <f t="shared" si="40"/>
        <v>-28.45266345271046</v>
      </c>
      <c r="K376">
        <f t="shared" si="35"/>
        <v>-1.746017295617972</v>
      </c>
      <c r="L376">
        <f t="shared" si="36"/>
        <v>-46.204733654728955</v>
      </c>
    </row>
    <row r="377" spans="1:12" ht="12.75">
      <c r="A377">
        <f t="shared" si="41"/>
        <v>3.6899999999999653</v>
      </c>
      <c r="G377">
        <f t="shared" si="37"/>
        <v>66.85857470648425</v>
      </c>
      <c r="H377">
        <f t="shared" si="38"/>
        <v>9.328789326663834</v>
      </c>
      <c r="I377">
        <f t="shared" si="39"/>
        <v>17.456680921588482</v>
      </c>
      <c r="J377">
        <f t="shared" si="40"/>
        <v>-28.54507292001992</v>
      </c>
      <c r="K377">
        <f t="shared" si="35"/>
        <v>-1.7456680921588483</v>
      </c>
      <c r="L377">
        <f t="shared" si="36"/>
        <v>-46.195492707998014</v>
      </c>
    </row>
    <row r="378" spans="1:12" ht="12.75">
      <c r="A378">
        <f t="shared" si="41"/>
        <v>3.699999999999965</v>
      </c>
      <c r="G378">
        <f t="shared" si="37"/>
        <v>67.03314151570014</v>
      </c>
      <c r="H378">
        <f t="shared" si="38"/>
        <v>9.043338597463634</v>
      </c>
      <c r="I378">
        <f t="shared" si="39"/>
        <v>17.453189585404164</v>
      </c>
      <c r="J378">
        <f t="shared" si="40"/>
        <v>-28.637463905435915</v>
      </c>
      <c r="K378">
        <f t="shared" si="35"/>
        <v>-1.7453189585404165</v>
      </c>
      <c r="L378">
        <f t="shared" si="36"/>
        <v>-46.186253609456415</v>
      </c>
    </row>
    <row r="379" spans="1:12" ht="12.75">
      <c r="A379">
        <f t="shared" si="41"/>
        <v>3.709999999999965</v>
      </c>
      <c r="G379">
        <f t="shared" si="37"/>
        <v>67.20767341155418</v>
      </c>
      <c r="H379">
        <f t="shared" si="38"/>
        <v>8.756963958409274</v>
      </c>
      <c r="I379">
        <f t="shared" si="39"/>
        <v>17.449698947487082</v>
      </c>
      <c r="J379">
        <f t="shared" si="40"/>
        <v>-28.729836412654826</v>
      </c>
      <c r="K379">
        <f t="shared" si="35"/>
        <v>-1.7449698947487082</v>
      </c>
      <c r="L379">
        <f t="shared" si="36"/>
        <v>-46.17701635873452</v>
      </c>
    </row>
    <row r="380" spans="1:12" ht="12.75">
      <c r="A380">
        <f t="shared" si="41"/>
        <v>3.7199999999999647</v>
      </c>
      <c r="G380">
        <f t="shared" si="37"/>
        <v>67.38217040102906</v>
      </c>
      <c r="H380">
        <f t="shared" si="38"/>
        <v>8.469665594282727</v>
      </c>
      <c r="I380">
        <f t="shared" si="39"/>
        <v>17.446209007697586</v>
      </c>
      <c r="J380">
        <f t="shared" si="40"/>
        <v>-28.822190445372296</v>
      </c>
      <c r="K380">
        <f t="shared" si="35"/>
        <v>-1.7446209007697586</v>
      </c>
      <c r="L380">
        <f t="shared" si="36"/>
        <v>-46.167780955462774</v>
      </c>
    </row>
    <row r="381" spans="1:12" ht="12.75">
      <c r="A381">
        <f t="shared" si="41"/>
        <v>3.7299999999999645</v>
      </c>
      <c r="G381">
        <f t="shared" si="37"/>
        <v>67.55663249110603</v>
      </c>
      <c r="H381">
        <f t="shared" si="38"/>
        <v>8.181443689829004</v>
      </c>
      <c r="I381">
        <f t="shared" si="39"/>
        <v>17.442719765896047</v>
      </c>
      <c r="J381">
        <f t="shared" si="40"/>
        <v>-28.91452600728322</v>
      </c>
      <c r="K381">
        <f t="shared" si="35"/>
        <v>-1.7442719765896049</v>
      </c>
      <c r="L381">
        <f t="shared" si="36"/>
        <v>-46.15854739927168</v>
      </c>
    </row>
    <row r="382" spans="1:12" ht="12.75">
      <c r="A382">
        <f t="shared" si="41"/>
        <v>3.7399999999999642</v>
      </c>
      <c r="G382">
        <f t="shared" si="37"/>
        <v>67.73105968876499</v>
      </c>
      <c r="H382">
        <f t="shared" si="38"/>
        <v>7.892298429756172</v>
      </c>
      <c r="I382">
        <f t="shared" si="39"/>
        <v>17.43923122194287</v>
      </c>
      <c r="J382">
        <f t="shared" si="40"/>
        <v>-29.006843102081763</v>
      </c>
      <c r="K382">
        <f t="shared" si="35"/>
        <v>-1.743923122194287</v>
      </c>
      <c r="L382">
        <f t="shared" si="36"/>
        <v>-46.14931568979183</v>
      </c>
    </row>
    <row r="383" spans="1:12" ht="12.75">
      <c r="A383">
        <f t="shared" si="41"/>
        <v>3.749999999999964</v>
      </c>
      <c r="G383">
        <f t="shared" si="37"/>
        <v>67.90545200098441</v>
      </c>
      <c r="H383">
        <f t="shared" si="38"/>
        <v>7.602229998735354</v>
      </c>
      <c r="I383">
        <f t="shared" si="39"/>
        <v>17.43574337569848</v>
      </c>
      <c r="J383">
        <f t="shared" si="40"/>
        <v>-29.099141733461348</v>
      </c>
      <c r="K383">
        <f t="shared" si="35"/>
        <v>-1.743574337569848</v>
      </c>
      <c r="L383">
        <f t="shared" si="36"/>
        <v>-46.140085826653866</v>
      </c>
    </row>
    <row r="384" spans="1:12" ht="12.75">
      <c r="A384">
        <f t="shared" si="41"/>
        <v>3.759999999999964</v>
      </c>
      <c r="G384">
        <f t="shared" si="37"/>
        <v>68.07980943474139</v>
      </c>
      <c r="H384">
        <f t="shared" si="38"/>
        <v>7.311238581400741</v>
      </c>
      <c r="I384">
        <f t="shared" si="39"/>
        <v>17.432256227023338</v>
      </c>
      <c r="J384">
        <f t="shared" si="40"/>
        <v>-29.191421905114655</v>
      </c>
      <c r="K384">
        <f t="shared" si="35"/>
        <v>-1.743225622702334</v>
      </c>
      <c r="L384">
        <f t="shared" si="36"/>
        <v>-46.13085780948854</v>
      </c>
    </row>
    <row r="385" spans="1:12" ht="12.75">
      <c r="A385">
        <f t="shared" si="41"/>
        <v>3.7699999999999636</v>
      </c>
      <c r="G385">
        <f t="shared" si="37"/>
        <v>68.25413199701163</v>
      </c>
      <c r="H385">
        <f t="shared" si="38"/>
        <v>7.019324362349595</v>
      </c>
      <c r="I385">
        <f t="shared" si="39"/>
        <v>17.428769775777933</v>
      </c>
      <c r="J385">
        <f t="shared" si="40"/>
        <v>-29.283683620733633</v>
      </c>
      <c r="K385">
        <f t="shared" si="35"/>
        <v>-1.7428769775777935</v>
      </c>
      <c r="L385">
        <f t="shared" si="36"/>
        <v>-46.12163163792664</v>
      </c>
    </row>
    <row r="386" spans="1:12" ht="12.75">
      <c r="A386">
        <f t="shared" si="41"/>
        <v>3.7799999999999634</v>
      </c>
      <c r="G386">
        <f t="shared" si="37"/>
        <v>68.4284196947694</v>
      </c>
      <c r="H386">
        <f t="shared" si="38"/>
        <v>6.726487526142258</v>
      </c>
      <c r="I386">
        <f t="shared" si="39"/>
        <v>17.42528402182278</v>
      </c>
      <c r="J386">
        <f t="shared" si="40"/>
        <v>-29.375926884009488</v>
      </c>
      <c r="K386">
        <f t="shared" si="35"/>
        <v>-1.742528402182278</v>
      </c>
      <c r="L386">
        <f t="shared" si="36"/>
        <v>-46.11240731159906</v>
      </c>
    </row>
    <row r="387" spans="1:12" ht="12.75">
      <c r="A387">
        <f t="shared" si="41"/>
        <v>3.789999999999963</v>
      </c>
      <c r="G387">
        <f t="shared" si="37"/>
        <v>68.60267253498763</v>
      </c>
      <c r="H387">
        <f t="shared" si="38"/>
        <v>6.432728257302164</v>
      </c>
      <c r="I387">
        <f t="shared" si="39"/>
        <v>17.421798965018414</v>
      </c>
      <c r="J387">
        <f t="shared" si="40"/>
        <v>-29.468151698632685</v>
      </c>
      <c r="K387">
        <f t="shared" si="35"/>
        <v>-1.7421798965018416</v>
      </c>
      <c r="L387">
        <f t="shared" si="36"/>
        <v>-46.10318483013673</v>
      </c>
    </row>
    <row r="388" spans="1:12" ht="12.75">
      <c r="A388">
        <f t="shared" si="41"/>
        <v>3.799999999999963</v>
      </c>
      <c r="G388">
        <f t="shared" si="37"/>
        <v>68.77689052463782</v>
      </c>
      <c r="H388">
        <f t="shared" si="38"/>
        <v>6.138046740315836</v>
      </c>
      <c r="I388">
        <f t="shared" si="39"/>
        <v>17.41831460522541</v>
      </c>
      <c r="J388">
        <f t="shared" si="40"/>
        <v>-29.56035806829296</v>
      </c>
      <c r="K388">
        <f t="shared" si="35"/>
        <v>-1.7418314605225413</v>
      </c>
      <c r="L388">
        <f t="shared" si="36"/>
        <v>-46.093964193170706</v>
      </c>
    </row>
    <row r="389" spans="1:12" ht="12.75">
      <c r="A389">
        <f t="shared" si="41"/>
        <v>3.8099999999999627</v>
      </c>
      <c r="G389">
        <f t="shared" si="37"/>
        <v>68.95107367069008</v>
      </c>
      <c r="H389">
        <f t="shared" si="38"/>
        <v>5.842443159632907</v>
      </c>
      <c r="I389">
        <f t="shared" si="39"/>
        <v>17.414830942304366</v>
      </c>
      <c r="J389">
        <f t="shared" si="40"/>
        <v>-29.6525459966793</v>
      </c>
      <c r="K389">
        <f t="shared" si="35"/>
        <v>-1.7414830942304367</v>
      </c>
      <c r="L389">
        <f t="shared" si="36"/>
        <v>-46.084745400332075</v>
      </c>
    </row>
    <row r="390" spans="1:12" ht="12.75">
      <c r="A390">
        <f t="shared" si="41"/>
        <v>3.8199999999999625</v>
      </c>
      <c r="G390">
        <f t="shared" si="37"/>
        <v>69.12522198011312</v>
      </c>
      <c r="H390">
        <f t="shared" si="38"/>
        <v>5.545917699666115</v>
      </c>
      <c r="I390">
        <f t="shared" si="39"/>
        <v>17.411347976115906</v>
      </c>
      <c r="J390">
        <f t="shared" si="40"/>
        <v>-29.744715487479965</v>
      </c>
      <c r="K390">
        <f t="shared" si="35"/>
        <v>-1.7411347976115907</v>
      </c>
      <c r="L390">
        <f t="shared" si="36"/>
        <v>-46.075528451252005</v>
      </c>
    </row>
    <row r="391" spans="1:12" ht="12.75">
      <c r="A391">
        <f t="shared" si="41"/>
        <v>3.8299999999999623</v>
      </c>
      <c r="G391">
        <f t="shared" si="37"/>
        <v>69.29933545987429</v>
      </c>
      <c r="H391">
        <f t="shared" si="38"/>
        <v>5.248470544791315</v>
      </c>
      <c r="I391">
        <f t="shared" si="39"/>
        <v>17.40786570652068</v>
      </c>
      <c r="J391">
        <f t="shared" si="40"/>
        <v>-29.83686654438247</v>
      </c>
      <c r="K391">
        <f t="shared" si="35"/>
        <v>-1.7407865706520682</v>
      </c>
      <c r="L391">
        <f t="shared" si="36"/>
        <v>-46.06631334556176</v>
      </c>
    </row>
    <row r="392" spans="1:12" ht="12.75">
      <c r="A392">
        <f t="shared" si="41"/>
        <v>3.839999999999962</v>
      </c>
      <c r="G392">
        <f t="shared" si="37"/>
        <v>69.4734141169395</v>
      </c>
      <c r="H392">
        <f t="shared" si="38"/>
        <v>4.950101879347491</v>
      </c>
      <c r="I392">
        <f t="shared" si="39"/>
        <v>17.404384133379377</v>
      </c>
      <c r="J392">
        <f t="shared" si="40"/>
        <v>-29.928999171073595</v>
      </c>
      <c r="K392">
        <f t="shared" si="35"/>
        <v>-1.7404384133379378</v>
      </c>
      <c r="L392">
        <f t="shared" si="36"/>
        <v>-46.057100082892646</v>
      </c>
    </row>
    <row r="393" spans="1:12" ht="12.75">
      <c r="A393">
        <f t="shared" si="41"/>
        <v>3.849999999999962</v>
      </c>
      <c r="G393">
        <f t="shared" si="37"/>
        <v>69.64745795827329</v>
      </c>
      <c r="H393">
        <f t="shared" si="38"/>
        <v>4.650811887636755</v>
      </c>
      <c r="I393">
        <f t="shared" si="39"/>
        <v>17.400903256552702</v>
      </c>
      <c r="J393">
        <f t="shared" si="40"/>
        <v>-30.02111337123938</v>
      </c>
      <c r="K393">
        <f aca="true" t="shared" si="42" ref="K393:K456">(-$F$8*I393)</f>
        <v>-1.7400903256552702</v>
      </c>
      <c r="L393">
        <f aca="true" t="shared" si="43" ref="L393:L456">(-$F$8*J393-$E$8*9.81)</f>
        <v>-46.04788866287607</v>
      </c>
    </row>
    <row r="394" spans="1:12" ht="12.75">
      <c r="A394">
        <f t="shared" si="41"/>
        <v>3.8599999999999617</v>
      </c>
      <c r="G394">
        <f aca="true" t="shared" si="44" ref="G394:G457">G393+I393*0.01</f>
        <v>69.82146699083881</v>
      </c>
      <c r="H394">
        <f aca="true" t="shared" si="45" ref="H394:H457">H393+J393*0.01</f>
        <v>4.350600753924361</v>
      </c>
      <c r="I394">
        <f aca="true" t="shared" si="46" ref="I394:I457">I393+K393*0.01/$E$8</f>
        <v>17.39742307590139</v>
      </c>
      <c r="J394">
        <f aca="true" t="shared" si="47" ref="J394:J457">J393+L393*0.01/$E$8</f>
        <v>-30.113209148565133</v>
      </c>
      <c r="K394">
        <f t="shared" si="42"/>
        <v>-1.739742307590139</v>
      </c>
      <c r="L394">
        <f t="shared" si="43"/>
        <v>-46.03867908514349</v>
      </c>
    </row>
    <row r="395" spans="1:12" ht="12.75">
      <c r="A395">
        <f aca="true" t="shared" si="48" ref="A395:A458">A394+0.01</f>
        <v>3.8699999999999615</v>
      </c>
      <c r="G395">
        <f t="shared" si="44"/>
        <v>69.99544122159783</v>
      </c>
      <c r="H395">
        <f t="shared" si="45"/>
        <v>4.04946866243871</v>
      </c>
      <c r="I395">
        <f t="shared" si="46"/>
        <v>17.39394359128621</v>
      </c>
      <c r="J395">
        <f t="shared" si="47"/>
        <v>-30.20528650673542</v>
      </c>
      <c r="K395">
        <f t="shared" si="42"/>
        <v>-1.739394359128621</v>
      </c>
      <c r="L395">
        <f t="shared" si="43"/>
        <v>-46.029471349326464</v>
      </c>
    </row>
    <row r="396" spans="1:12" ht="12.75">
      <c r="A396">
        <f t="shared" si="48"/>
        <v>3.8799999999999613</v>
      </c>
      <c r="G396">
        <f t="shared" si="44"/>
        <v>70.16938065751069</v>
      </c>
      <c r="H396">
        <f t="shared" si="45"/>
        <v>3.7474157973713558</v>
      </c>
      <c r="I396">
        <f t="shared" si="46"/>
        <v>17.39046480256795</v>
      </c>
      <c r="J396">
        <f t="shared" si="47"/>
        <v>-30.297345449434072</v>
      </c>
      <c r="K396">
        <f t="shared" si="42"/>
        <v>-1.7390464802567953</v>
      </c>
      <c r="L396">
        <f t="shared" si="43"/>
        <v>-46.020265455056595</v>
      </c>
    </row>
    <row r="397" spans="1:12" ht="12.75">
      <c r="A397">
        <f t="shared" si="48"/>
        <v>3.889999999999961</v>
      </c>
      <c r="G397">
        <f t="shared" si="44"/>
        <v>70.34328530553637</v>
      </c>
      <c r="H397">
        <f t="shared" si="45"/>
        <v>3.4444423428770152</v>
      </c>
      <c r="I397">
        <f t="shared" si="46"/>
        <v>17.386986709607438</v>
      </c>
      <c r="J397">
        <f t="shared" si="47"/>
        <v>-30.389385980344187</v>
      </c>
      <c r="K397">
        <f t="shared" si="42"/>
        <v>-1.738698670960744</v>
      </c>
      <c r="L397">
        <f t="shared" si="43"/>
        <v>-46.011061401965584</v>
      </c>
    </row>
    <row r="398" spans="1:12" ht="12.75">
      <c r="A398">
        <f t="shared" si="48"/>
        <v>3.899999999999961</v>
      </c>
      <c r="G398">
        <f t="shared" si="44"/>
        <v>70.51715517263244</v>
      </c>
      <c r="H398">
        <f t="shared" si="45"/>
        <v>3.1405484830735735</v>
      </c>
      <c r="I398">
        <f t="shared" si="46"/>
        <v>17.383509312265517</v>
      </c>
      <c r="J398">
        <f t="shared" si="47"/>
        <v>-30.48140810314812</v>
      </c>
      <c r="K398">
        <f t="shared" si="42"/>
        <v>-1.7383509312265517</v>
      </c>
      <c r="L398">
        <f t="shared" si="43"/>
        <v>-46.00185918968519</v>
      </c>
    </row>
    <row r="399" spans="1:12" ht="12.75">
      <c r="A399">
        <f t="shared" si="48"/>
        <v>3.9099999999999606</v>
      </c>
      <c r="G399">
        <f t="shared" si="44"/>
        <v>70.6909902657551</v>
      </c>
      <c r="H399">
        <f t="shared" si="45"/>
        <v>2.8357344020420925</v>
      </c>
      <c r="I399">
        <f t="shared" si="46"/>
        <v>17.380032610403063</v>
      </c>
      <c r="J399">
        <f t="shared" si="47"/>
        <v>-30.57341182152749</v>
      </c>
      <c r="K399">
        <f t="shared" si="42"/>
        <v>-1.7380032610403064</v>
      </c>
      <c r="L399">
        <f t="shared" si="43"/>
        <v>-45.99265881784726</v>
      </c>
    </row>
    <row r="400" spans="1:12" ht="12.75">
      <c r="A400">
        <f t="shared" si="48"/>
        <v>3.9199999999999604</v>
      </c>
      <c r="G400">
        <f t="shared" si="44"/>
        <v>70.86479059185913</v>
      </c>
      <c r="H400">
        <f t="shared" si="45"/>
        <v>2.5300002838268174</v>
      </c>
      <c r="I400">
        <f t="shared" si="46"/>
        <v>17.37655660388098</v>
      </c>
      <c r="J400">
        <f t="shared" si="47"/>
        <v>-30.665397139163183</v>
      </c>
      <c r="K400">
        <f t="shared" si="42"/>
        <v>-1.7376556603880982</v>
      </c>
      <c r="L400">
        <f t="shared" si="43"/>
        <v>-45.983460286083684</v>
      </c>
    </row>
    <row r="401" spans="1:12" ht="12.75">
      <c r="A401">
        <f t="shared" si="48"/>
        <v>3.92999999999996</v>
      </c>
      <c r="G401">
        <f t="shared" si="44"/>
        <v>71.03855615789794</v>
      </c>
      <c r="H401">
        <f t="shared" si="45"/>
        <v>2.2233463124351855</v>
      </c>
      <c r="I401">
        <f t="shared" si="46"/>
        <v>17.373081292560205</v>
      </c>
      <c r="J401">
        <f t="shared" si="47"/>
        <v>-30.75736405973535</v>
      </c>
      <c r="K401">
        <f t="shared" si="42"/>
        <v>-1.7373081292560206</v>
      </c>
      <c r="L401">
        <f t="shared" si="43"/>
        <v>-45.97426359402647</v>
      </c>
    </row>
    <row r="402" spans="1:12" ht="12.75">
      <c r="A402">
        <f t="shared" si="48"/>
        <v>3.93999999999996</v>
      </c>
      <c r="G402">
        <f t="shared" si="44"/>
        <v>71.21228697082354</v>
      </c>
      <c r="H402">
        <f t="shared" si="45"/>
        <v>1.915772671837832</v>
      </c>
      <c r="I402">
        <f t="shared" si="46"/>
        <v>17.369606676301693</v>
      </c>
      <c r="J402">
        <f t="shared" si="47"/>
        <v>-30.849312586923404</v>
      </c>
      <c r="K402">
        <f t="shared" si="42"/>
        <v>-1.7369606676301694</v>
      </c>
      <c r="L402">
        <f t="shared" si="43"/>
        <v>-45.96506874130766</v>
      </c>
    </row>
    <row r="403" spans="1:12" ht="12.75">
      <c r="A403">
        <f t="shared" si="48"/>
        <v>3.9499999999999598</v>
      </c>
      <c r="G403">
        <f t="shared" si="44"/>
        <v>71.38598303758656</v>
      </c>
      <c r="H403">
        <f t="shared" si="45"/>
        <v>1.607279545968598</v>
      </c>
      <c r="I403">
        <f t="shared" si="46"/>
        <v>17.366132754966433</v>
      </c>
      <c r="J403">
        <f t="shared" si="47"/>
        <v>-30.94124272440602</v>
      </c>
      <c r="K403">
        <f t="shared" si="42"/>
        <v>-1.7366132754966435</v>
      </c>
      <c r="L403">
        <f t="shared" si="43"/>
        <v>-45.9558757275594</v>
      </c>
    </row>
    <row r="404" spans="1:12" ht="12.75">
      <c r="A404">
        <f t="shared" si="48"/>
        <v>3.9599999999999596</v>
      </c>
      <c r="G404">
        <f t="shared" si="44"/>
        <v>71.55964436513622</v>
      </c>
      <c r="H404">
        <f t="shared" si="45"/>
        <v>1.2978671187245379</v>
      </c>
      <c r="I404">
        <f t="shared" si="46"/>
        <v>17.36265952841544</v>
      </c>
      <c r="J404">
        <f t="shared" si="47"/>
        <v>-31.03315447586114</v>
      </c>
      <c r="K404">
        <f t="shared" si="42"/>
        <v>-1.7362659528415438</v>
      </c>
      <c r="L404">
        <f t="shared" si="43"/>
        <v>-45.94668455241389</v>
      </c>
    </row>
    <row r="405" spans="1:12" ht="12.75">
      <c r="A405">
        <f t="shared" si="48"/>
        <v>3.9699999999999593</v>
      </c>
      <c r="G405">
        <f t="shared" si="44"/>
        <v>71.73327096042037</v>
      </c>
      <c r="H405">
        <f t="shared" si="45"/>
        <v>0.9875355739659264</v>
      </c>
      <c r="I405">
        <f t="shared" si="46"/>
        <v>17.359186996509756</v>
      </c>
      <c r="J405">
        <f t="shared" si="47"/>
        <v>-31.125047844965966</v>
      </c>
      <c r="K405">
        <f t="shared" si="42"/>
        <v>-1.7359186996509757</v>
      </c>
      <c r="L405">
        <f t="shared" si="43"/>
        <v>-45.937495215503404</v>
      </c>
    </row>
    <row r="406" spans="1:12" ht="12.75">
      <c r="A406">
        <f t="shared" si="48"/>
        <v>3.979999999999959</v>
      </c>
      <c r="G406">
        <f t="shared" si="44"/>
        <v>71.90686283038546</v>
      </c>
      <c r="H406">
        <f t="shared" si="45"/>
        <v>0.6762850955162667</v>
      </c>
      <c r="I406">
        <f t="shared" si="46"/>
        <v>17.355715159110453</v>
      </c>
      <c r="J406">
        <f t="shared" si="47"/>
        <v>-31.21692283539697</v>
      </c>
      <c r="K406">
        <f t="shared" si="42"/>
        <v>-1.7355715159110454</v>
      </c>
      <c r="L406">
        <f t="shared" si="43"/>
        <v>-45.92830771646031</v>
      </c>
    </row>
    <row r="407" spans="1:12" ht="12.75">
      <c r="A407">
        <f t="shared" si="48"/>
        <v>3.989999999999959</v>
      </c>
      <c r="G407">
        <f t="shared" si="44"/>
        <v>72.08041998197656</v>
      </c>
      <c r="H407">
        <f t="shared" si="45"/>
        <v>0.364115867162297</v>
      </c>
      <c r="I407">
        <f t="shared" si="46"/>
        <v>17.352244016078632</v>
      </c>
      <c r="J407">
        <f t="shared" si="47"/>
        <v>-31.308779450829892</v>
      </c>
      <c r="K407">
        <f t="shared" si="42"/>
        <v>-1.7352244016078633</v>
      </c>
      <c r="L407">
        <f t="shared" si="43"/>
        <v>-45.91912205491701</v>
      </c>
    </row>
    <row r="408" spans="1:12" ht="12.75">
      <c r="A408">
        <f t="shared" si="48"/>
        <v>3.9999999999999587</v>
      </c>
      <c r="G408">
        <f t="shared" si="44"/>
        <v>72.25394242213734</v>
      </c>
      <c r="H408">
        <f t="shared" si="45"/>
        <v>0.05102807265399806</v>
      </c>
      <c r="I408">
        <f t="shared" si="46"/>
        <v>17.348773567275416</v>
      </c>
      <c r="J408">
        <f t="shared" si="47"/>
        <v>-31.400617694939726</v>
      </c>
      <c r="K408">
        <f t="shared" si="42"/>
        <v>-1.7348773567275417</v>
      </c>
      <c r="L408">
        <f t="shared" si="43"/>
        <v>-45.90993823050603</v>
      </c>
    </row>
    <row r="409" spans="1:12" ht="12.75">
      <c r="A409">
        <f t="shared" si="48"/>
        <v>4.009999999999959</v>
      </c>
      <c r="G409">
        <f t="shared" si="44"/>
        <v>72.4274301578101</v>
      </c>
      <c r="H409">
        <f t="shared" si="45"/>
        <v>-0.2629781042953992</v>
      </c>
      <c r="I409">
        <f t="shared" si="46"/>
        <v>17.345303812561962</v>
      </c>
      <c r="J409">
        <f t="shared" si="47"/>
        <v>-31.49243757140074</v>
      </c>
      <c r="K409">
        <f t="shared" si="42"/>
        <v>-1.7345303812561963</v>
      </c>
      <c r="L409">
        <f t="shared" si="43"/>
        <v>-45.90075624285993</v>
      </c>
    </row>
    <row r="410" spans="1:12" ht="12.75">
      <c r="A410">
        <f t="shared" si="48"/>
        <v>4.019999999999959</v>
      </c>
      <c r="G410">
        <f t="shared" si="44"/>
        <v>72.60088319593571</v>
      </c>
      <c r="H410">
        <f t="shared" si="45"/>
        <v>-0.5779024800094066</v>
      </c>
      <c r="I410">
        <f t="shared" si="46"/>
        <v>17.34183475179945</v>
      </c>
      <c r="J410">
        <f t="shared" si="47"/>
        <v>-31.58423908388646</v>
      </c>
      <c r="K410">
        <f t="shared" si="42"/>
        <v>-1.734183475179945</v>
      </c>
      <c r="L410">
        <f t="shared" si="43"/>
        <v>-45.891576091611356</v>
      </c>
    </row>
    <row r="411" spans="1:12" ht="12.75">
      <c r="A411">
        <f t="shared" si="48"/>
        <v>4.0299999999999585</v>
      </c>
      <c r="G411">
        <f t="shared" si="44"/>
        <v>72.7743015434537</v>
      </c>
      <c r="H411">
        <f t="shared" si="45"/>
        <v>-0.8937448708482711</v>
      </c>
      <c r="I411">
        <f t="shared" si="46"/>
        <v>17.33836638484909</v>
      </c>
      <c r="J411">
        <f t="shared" si="47"/>
        <v>-31.67602223606968</v>
      </c>
      <c r="K411">
        <f t="shared" si="42"/>
        <v>-1.7338366384849089</v>
      </c>
      <c r="L411">
        <f t="shared" si="43"/>
        <v>-45.882397776393034</v>
      </c>
    </row>
    <row r="412" spans="1:12" ht="12.75">
      <c r="A412">
        <f t="shared" si="48"/>
        <v>4.039999999999958</v>
      </c>
      <c r="G412">
        <f t="shared" si="44"/>
        <v>72.9476852073022</v>
      </c>
      <c r="H412">
        <f t="shared" si="45"/>
        <v>-1.210505093208968</v>
      </c>
      <c r="I412">
        <f t="shared" si="46"/>
        <v>17.33489871157212</v>
      </c>
      <c r="J412">
        <f t="shared" si="47"/>
        <v>-31.76778703162247</v>
      </c>
      <c r="K412">
        <f t="shared" si="42"/>
        <v>-1.733489871157212</v>
      </c>
      <c r="L412">
        <f t="shared" si="43"/>
        <v>-45.873221296837755</v>
      </c>
    </row>
    <row r="413" spans="1:12" ht="12.75">
      <c r="A413">
        <f t="shared" si="48"/>
        <v>4.049999999999958</v>
      </c>
      <c r="G413">
        <f t="shared" si="44"/>
        <v>73.12103419441792</v>
      </c>
      <c r="H413">
        <f t="shared" si="45"/>
        <v>-1.5281829635251927</v>
      </c>
      <c r="I413">
        <f t="shared" si="46"/>
        <v>17.331431731829806</v>
      </c>
      <c r="J413">
        <f t="shared" si="47"/>
        <v>-31.859533474216143</v>
      </c>
      <c r="K413">
        <f t="shared" si="42"/>
        <v>-1.7331431731829807</v>
      </c>
      <c r="L413">
        <f t="shared" si="43"/>
        <v>-45.86404665257839</v>
      </c>
    </row>
    <row r="414" spans="1:12" ht="12.75">
      <c r="A414">
        <f t="shared" si="48"/>
        <v>4.059999999999958</v>
      </c>
      <c r="G414">
        <f t="shared" si="44"/>
        <v>73.29434851173622</v>
      </c>
      <c r="H414">
        <f t="shared" si="45"/>
        <v>-1.8467782982673542</v>
      </c>
      <c r="I414">
        <f t="shared" si="46"/>
        <v>17.32796544548344</v>
      </c>
      <c r="J414">
        <f t="shared" si="47"/>
        <v>-31.9512615675213</v>
      </c>
      <c r="K414">
        <f t="shared" si="42"/>
        <v>-1.732796544548344</v>
      </c>
      <c r="L414">
        <f t="shared" si="43"/>
        <v>-45.85487384324787</v>
      </c>
    </row>
    <row r="415" spans="1:12" ht="12.75">
      <c r="A415">
        <f t="shared" si="48"/>
        <v>4.069999999999958</v>
      </c>
      <c r="G415">
        <f t="shared" si="44"/>
        <v>73.46762816619105</v>
      </c>
      <c r="H415">
        <f t="shared" si="45"/>
        <v>-2.166290913942567</v>
      </c>
      <c r="I415">
        <f t="shared" si="46"/>
        <v>17.324499852394343</v>
      </c>
      <c r="J415">
        <f t="shared" si="47"/>
        <v>-32.042971315207794</v>
      </c>
      <c r="K415">
        <f t="shared" si="42"/>
        <v>-1.7324499852394344</v>
      </c>
      <c r="L415">
        <f t="shared" si="43"/>
        <v>-45.84570286847922</v>
      </c>
    </row>
    <row r="416" spans="1:12" ht="12.75">
      <c r="A416">
        <f t="shared" si="48"/>
        <v>4.079999999999957</v>
      </c>
      <c r="G416">
        <f t="shared" si="44"/>
        <v>73.64087316471499</v>
      </c>
      <c r="H416">
        <f t="shared" si="45"/>
        <v>-2.486720627094645</v>
      </c>
      <c r="I416">
        <f t="shared" si="46"/>
        <v>17.321034952423865</v>
      </c>
      <c r="J416">
        <f t="shared" si="47"/>
        <v>-32.13466272094475</v>
      </c>
      <c r="K416">
        <f t="shared" si="42"/>
        <v>-1.7321034952423866</v>
      </c>
      <c r="L416">
        <f t="shared" si="43"/>
        <v>-45.83653372790553</v>
      </c>
    </row>
    <row r="417" spans="1:12" ht="12.75">
      <c r="A417">
        <f t="shared" si="48"/>
        <v>4.089999999999957</v>
      </c>
      <c r="G417">
        <f t="shared" si="44"/>
        <v>73.81408351423923</v>
      </c>
      <c r="H417">
        <f t="shared" si="45"/>
        <v>-2.8080672543040928</v>
      </c>
      <c r="I417">
        <f t="shared" si="46"/>
        <v>17.31757074543338</v>
      </c>
      <c r="J417">
        <f t="shared" si="47"/>
        <v>-32.22633578840056</v>
      </c>
      <c r="K417">
        <f t="shared" si="42"/>
        <v>-1.731757074543338</v>
      </c>
      <c r="L417">
        <f t="shared" si="43"/>
        <v>-45.82736642115995</v>
      </c>
    </row>
    <row r="418" spans="1:12" ht="12.75">
      <c r="A418">
        <f t="shared" si="48"/>
        <v>4.099999999999957</v>
      </c>
      <c r="G418">
        <f t="shared" si="44"/>
        <v>73.98725922169356</v>
      </c>
      <c r="H418">
        <f t="shared" si="45"/>
        <v>-3.1303306121880983</v>
      </c>
      <c r="I418">
        <f t="shared" si="46"/>
        <v>17.314107231284293</v>
      </c>
      <c r="J418">
        <f t="shared" si="47"/>
        <v>-32.31799052124288</v>
      </c>
      <c r="K418">
        <f t="shared" si="42"/>
        <v>-1.7314107231284295</v>
      </c>
      <c r="L418">
        <f t="shared" si="43"/>
        <v>-45.81820094787572</v>
      </c>
    </row>
    <row r="419" spans="1:12" ht="12.75">
      <c r="A419">
        <f t="shared" si="48"/>
        <v>4.109999999999957</v>
      </c>
      <c r="G419">
        <f t="shared" si="44"/>
        <v>74.16040029400641</v>
      </c>
      <c r="H419">
        <f t="shared" si="45"/>
        <v>-3.453510517400527</v>
      </c>
      <c r="I419">
        <f t="shared" si="46"/>
        <v>17.310644409838037</v>
      </c>
      <c r="J419">
        <f t="shared" si="47"/>
        <v>-32.40962692313863</v>
      </c>
      <c r="K419">
        <f t="shared" si="42"/>
        <v>-1.7310644409838039</v>
      </c>
      <c r="L419">
        <f t="shared" si="43"/>
        <v>-45.80903730768614</v>
      </c>
    </row>
    <row r="420" spans="1:12" ht="12.75">
      <c r="A420">
        <f t="shared" si="48"/>
        <v>4.119999999999957</v>
      </c>
      <c r="G420">
        <f t="shared" si="44"/>
        <v>74.33350673810479</v>
      </c>
      <c r="H420">
        <f t="shared" si="45"/>
        <v>-3.7776067866319134</v>
      </c>
      <c r="I420">
        <f t="shared" si="46"/>
        <v>17.30718228095607</v>
      </c>
      <c r="J420">
        <f t="shared" si="47"/>
        <v>-32.50124499775401</v>
      </c>
      <c r="K420">
        <f t="shared" si="42"/>
        <v>-1.730718228095607</v>
      </c>
      <c r="L420">
        <f t="shared" si="43"/>
        <v>-45.7998755002246</v>
      </c>
    </row>
    <row r="421" spans="1:12" ht="12.75">
      <c r="A421">
        <f t="shared" si="48"/>
        <v>4.129999999999956</v>
      </c>
      <c r="G421">
        <f t="shared" si="44"/>
        <v>74.50657856091435</v>
      </c>
      <c r="H421">
        <f t="shared" si="45"/>
        <v>-4.102619236609454</v>
      </c>
      <c r="I421">
        <f t="shared" si="46"/>
        <v>17.30372084449988</v>
      </c>
      <c r="J421">
        <f t="shared" si="47"/>
        <v>-32.59284474875446</v>
      </c>
      <c r="K421">
        <f t="shared" si="42"/>
        <v>-1.730372084449988</v>
      </c>
      <c r="L421">
        <f t="shared" si="43"/>
        <v>-45.79071552512456</v>
      </c>
    </row>
    <row r="422" spans="1:12" ht="12.75">
      <c r="A422">
        <f t="shared" si="48"/>
        <v>4.139999999999956</v>
      </c>
      <c r="G422">
        <f t="shared" si="44"/>
        <v>74.67961576935934</v>
      </c>
      <c r="H422">
        <f t="shared" si="45"/>
        <v>-4.428547684096998</v>
      </c>
      <c r="I422">
        <f t="shared" si="46"/>
        <v>17.300260100330977</v>
      </c>
      <c r="J422">
        <f t="shared" si="47"/>
        <v>-32.68442617980471</v>
      </c>
      <c r="K422">
        <f t="shared" si="42"/>
        <v>-1.7300260100330977</v>
      </c>
      <c r="L422">
        <f t="shared" si="43"/>
        <v>-45.781557382019535</v>
      </c>
    </row>
    <row r="423" spans="1:12" ht="12.75">
      <c r="A423">
        <f t="shared" si="48"/>
        <v>4.149999999999956</v>
      </c>
      <c r="G423">
        <f t="shared" si="44"/>
        <v>74.85261837036265</v>
      </c>
      <c r="H423">
        <f t="shared" si="45"/>
        <v>-4.755391945895044</v>
      </c>
      <c r="I423">
        <f t="shared" si="46"/>
        <v>17.29680004831091</v>
      </c>
      <c r="J423">
        <f t="shared" si="47"/>
        <v>-32.77598929456875</v>
      </c>
      <c r="K423">
        <f t="shared" si="42"/>
        <v>-1.7296800048310912</v>
      </c>
      <c r="L423">
        <f t="shared" si="43"/>
        <v>-45.772401070543125</v>
      </c>
    </row>
    <row r="424" spans="1:12" ht="12.75">
      <c r="A424">
        <f t="shared" si="48"/>
        <v>4.159999999999956</v>
      </c>
      <c r="G424">
        <f t="shared" si="44"/>
        <v>75.02558637084576</v>
      </c>
      <c r="H424">
        <f t="shared" si="45"/>
        <v>-5.083151838840732</v>
      </c>
      <c r="I424">
        <f t="shared" si="46"/>
        <v>17.29334068830125</v>
      </c>
      <c r="J424">
        <f t="shared" si="47"/>
        <v>-32.86753409670984</v>
      </c>
      <c r="K424">
        <f t="shared" si="42"/>
        <v>-1.729334068830125</v>
      </c>
      <c r="L424">
        <f t="shared" si="43"/>
        <v>-45.76324659032902</v>
      </c>
    </row>
    <row r="425" spans="1:12" ht="12.75">
      <c r="A425">
        <f t="shared" si="48"/>
        <v>4.1699999999999555</v>
      </c>
      <c r="G425">
        <f t="shared" si="44"/>
        <v>75.19851977772878</v>
      </c>
      <c r="H425">
        <f t="shared" si="45"/>
        <v>-5.411827179807831</v>
      </c>
      <c r="I425">
        <f t="shared" si="46"/>
        <v>17.28988202016359</v>
      </c>
      <c r="J425">
        <f t="shared" si="47"/>
        <v>-32.9590605898905</v>
      </c>
      <c r="K425">
        <f t="shared" si="42"/>
        <v>-1.728988202016359</v>
      </c>
      <c r="L425">
        <f t="shared" si="43"/>
        <v>-45.75409394101096</v>
      </c>
    </row>
    <row r="426" spans="1:12" ht="12.75">
      <c r="A426">
        <f t="shared" si="48"/>
        <v>4.179999999999955</v>
      </c>
      <c r="G426">
        <f t="shared" si="44"/>
        <v>75.37141859793041</v>
      </c>
      <c r="H426">
        <f t="shared" si="45"/>
        <v>-5.741417785706735</v>
      </c>
      <c r="I426">
        <f t="shared" si="46"/>
        <v>17.286424043759556</v>
      </c>
      <c r="J426">
        <f t="shared" si="47"/>
        <v>-33.05056877777252</v>
      </c>
      <c r="K426">
        <f t="shared" si="42"/>
        <v>-1.7286424043759556</v>
      </c>
      <c r="L426">
        <f t="shared" si="43"/>
        <v>-45.74494312222275</v>
      </c>
    </row>
    <row r="427" spans="1:12" ht="12.75">
      <c r="A427">
        <f t="shared" si="48"/>
        <v>4.189999999999955</v>
      </c>
      <c r="G427">
        <f t="shared" si="44"/>
        <v>75.544282838368</v>
      </c>
      <c r="H427">
        <f t="shared" si="45"/>
        <v>-6.0719234734844605</v>
      </c>
      <c r="I427">
        <f t="shared" si="46"/>
        <v>17.282966758950803</v>
      </c>
      <c r="J427">
        <f t="shared" si="47"/>
        <v>-33.142058664016965</v>
      </c>
      <c r="K427">
        <f t="shared" si="42"/>
        <v>-1.7282966758950804</v>
      </c>
      <c r="L427">
        <f t="shared" si="43"/>
        <v>-45.735794133598304</v>
      </c>
    </row>
    <row r="428" spans="1:12" ht="12.75">
      <c r="A428">
        <f t="shared" si="48"/>
        <v>4.199999999999955</v>
      </c>
      <c r="G428">
        <f t="shared" si="44"/>
        <v>75.71711250595752</v>
      </c>
      <c r="H428">
        <f t="shared" si="45"/>
        <v>-6.40334406012463</v>
      </c>
      <c r="I428">
        <f t="shared" si="46"/>
        <v>17.279510165599014</v>
      </c>
      <c r="J428">
        <f t="shared" si="47"/>
        <v>-33.23353025228416</v>
      </c>
      <c r="K428">
        <f t="shared" si="42"/>
        <v>-1.7279510165599015</v>
      </c>
      <c r="L428">
        <f t="shared" si="43"/>
        <v>-45.72664697477159</v>
      </c>
    </row>
    <row r="429" spans="1:12" ht="12.75">
      <c r="A429">
        <f t="shared" si="48"/>
        <v>4.209999999999955</v>
      </c>
      <c r="G429">
        <f t="shared" si="44"/>
        <v>75.88990760761351</v>
      </c>
      <c r="H429">
        <f t="shared" si="45"/>
        <v>-6.735679362647472</v>
      </c>
      <c r="I429">
        <f t="shared" si="46"/>
        <v>17.276054263565893</v>
      </c>
      <c r="J429">
        <f t="shared" si="47"/>
        <v>-33.3249835462337</v>
      </c>
      <c r="K429">
        <f t="shared" si="42"/>
        <v>-1.7276054263565894</v>
      </c>
      <c r="L429">
        <f t="shared" si="43"/>
        <v>-45.717501645376636</v>
      </c>
    </row>
    <row r="430" spans="1:12" ht="12.75">
      <c r="A430">
        <f t="shared" si="48"/>
        <v>4.2199999999999545</v>
      </c>
      <c r="G430">
        <f t="shared" si="44"/>
        <v>76.06266815024917</v>
      </c>
      <c r="H430">
        <f t="shared" si="45"/>
        <v>-7.068929198109809</v>
      </c>
      <c r="I430">
        <f t="shared" si="46"/>
        <v>17.27259905271318</v>
      </c>
      <c r="J430">
        <f t="shared" si="47"/>
        <v>-33.41641854952446</v>
      </c>
      <c r="K430">
        <f t="shared" si="42"/>
        <v>-1.727259905271318</v>
      </c>
      <c r="L430">
        <f t="shared" si="43"/>
        <v>-45.708358145047555</v>
      </c>
    </row>
    <row r="431" spans="1:12" ht="12.75">
      <c r="A431">
        <f t="shared" si="48"/>
        <v>4.229999999999954</v>
      </c>
      <c r="G431">
        <f t="shared" si="44"/>
        <v>76.2353941407763</v>
      </c>
      <c r="H431">
        <f t="shared" si="45"/>
        <v>-7.403093383605054</v>
      </c>
      <c r="I431">
        <f t="shared" si="46"/>
        <v>17.269144532902637</v>
      </c>
      <c r="J431">
        <f t="shared" si="47"/>
        <v>-33.507835265814556</v>
      </c>
      <c r="K431">
        <f t="shared" si="42"/>
        <v>-1.7269144532902638</v>
      </c>
      <c r="L431">
        <f t="shared" si="43"/>
        <v>-45.699216473418545</v>
      </c>
    </row>
    <row r="432" spans="1:12" ht="12.75">
      <c r="A432">
        <f t="shared" si="48"/>
        <v>4.239999999999954</v>
      </c>
      <c r="G432">
        <f t="shared" si="44"/>
        <v>76.40808558610532</v>
      </c>
      <c r="H432">
        <f t="shared" si="45"/>
        <v>-7.738171736263199</v>
      </c>
      <c r="I432">
        <f t="shared" si="46"/>
        <v>17.265690703996057</v>
      </c>
      <c r="J432">
        <f t="shared" si="47"/>
        <v>-33.599233698761395</v>
      </c>
      <c r="K432">
        <f t="shared" si="42"/>
        <v>-1.7265690703996057</v>
      </c>
      <c r="L432">
        <f t="shared" si="43"/>
        <v>-45.69007663012386</v>
      </c>
    </row>
    <row r="433" spans="1:12" ht="12.75">
      <c r="A433">
        <f t="shared" si="48"/>
        <v>4.249999999999954</v>
      </c>
      <c r="G433">
        <f t="shared" si="44"/>
        <v>76.58074249314528</v>
      </c>
      <c r="H433">
        <f t="shared" si="45"/>
        <v>-8.074164073250813</v>
      </c>
      <c r="I433">
        <f t="shared" si="46"/>
        <v>17.26223756585526</v>
      </c>
      <c r="J433">
        <f t="shared" si="47"/>
        <v>-33.69061385202164</v>
      </c>
      <c r="K433">
        <f t="shared" si="42"/>
        <v>-1.7262237565855258</v>
      </c>
      <c r="L433">
        <f t="shared" si="43"/>
        <v>-45.68093861479784</v>
      </c>
    </row>
    <row r="434" spans="1:12" ht="12.75">
      <c r="A434">
        <f t="shared" si="48"/>
        <v>4.259999999999954</v>
      </c>
      <c r="G434">
        <f t="shared" si="44"/>
        <v>76.75336486880383</v>
      </c>
      <c r="H434">
        <f t="shared" si="45"/>
        <v>-8.41107021177103</v>
      </c>
      <c r="I434">
        <f t="shared" si="46"/>
        <v>17.258785118342086</v>
      </c>
      <c r="J434">
        <f t="shared" si="47"/>
        <v>-33.781975729251236</v>
      </c>
      <c r="K434">
        <f t="shared" si="42"/>
        <v>-1.7258785118342086</v>
      </c>
      <c r="L434">
        <f t="shared" si="43"/>
        <v>-45.67180242707488</v>
      </c>
    </row>
    <row r="435" spans="1:12" ht="12.75">
      <c r="A435">
        <f t="shared" si="48"/>
        <v>4.269999999999953</v>
      </c>
      <c r="G435">
        <f t="shared" si="44"/>
        <v>76.92595271998725</v>
      </c>
      <c r="H435">
        <f t="shared" si="45"/>
        <v>-8.748889969063542</v>
      </c>
      <c r="I435">
        <f t="shared" si="46"/>
        <v>17.255333361318417</v>
      </c>
      <c r="J435">
        <f t="shared" si="47"/>
        <v>-33.87331933410539</v>
      </c>
      <c r="K435">
        <f t="shared" si="42"/>
        <v>-1.725533336131842</v>
      </c>
      <c r="L435">
        <f t="shared" si="43"/>
        <v>-45.66266806658947</v>
      </c>
    </row>
    <row r="436" spans="1:12" ht="12.75">
      <c r="A436">
        <f t="shared" si="48"/>
        <v>4.279999999999953</v>
      </c>
      <c r="G436">
        <f t="shared" si="44"/>
        <v>77.09850605360043</v>
      </c>
      <c r="H436">
        <f t="shared" si="45"/>
        <v>-9.087623162404597</v>
      </c>
      <c r="I436">
        <f t="shared" si="46"/>
        <v>17.251882294646155</v>
      </c>
      <c r="J436">
        <f t="shared" si="47"/>
        <v>-33.96464467023857</v>
      </c>
      <c r="K436">
        <f t="shared" si="42"/>
        <v>-1.7251882294646155</v>
      </c>
      <c r="L436">
        <f t="shared" si="43"/>
        <v>-45.65353553297615</v>
      </c>
    </row>
    <row r="437" spans="1:12" ht="12.75">
      <c r="A437">
        <f t="shared" si="48"/>
        <v>4.289999999999953</v>
      </c>
      <c r="G437">
        <f t="shared" si="44"/>
        <v>77.27102487654689</v>
      </c>
      <c r="H437">
        <f t="shared" si="45"/>
        <v>-9.427269609106983</v>
      </c>
      <c r="I437">
        <f t="shared" si="46"/>
        <v>17.248431918187226</v>
      </c>
      <c r="J437">
        <f t="shared" si="47"/>
        <v>-34.055951741304526</v>
      </c>
      <c r="K437">
        <f t="shared" si="42"/>
        <v>-1.7248431918187226</v>
      </c>
      <c r="L437">
        <f t="shared" si="43"/>
        <v>-45.64440482586955</v>
      </c>
    </row>
    <row r="438" spans="1:12" ht="12.75">
      <c r="A438">
        <f t="shared" si="48"/>
        <v>4.299999999999953</v>
      </c>
      <c r="G438">
        <f t="shared" si="44"/>
        <v>77.44350919572877</v>
      </c>
      <c r="H438">
        <f t="shared" si="45"/>
        <v>-9.767829126520027</v>
      </c>
      <c r="I438">
        <f t="shared" si="46"/>
        <v>17.24498223180359</v>
      </c>
      <c r="J438">
        <f t="shared" si="47"/>
        <v>-34.14724055095626</v>
      </c>
      <c r="K438">
        <f t="shared" si="42"/>
        <v>-1.7244982231803592</v>
      </c>
      <c r="L438">
        <f t="shared" si="43"/>
        <v>-45.63527594490438</v>
      </c>
    </row>
    <row r="439" spans="1:12" ht="12.75">
      <c r="A439">
        <f t="shared" si="48"/>
        <v>4.3099999999999525</v>
      </c>
      <c r="G439">
        <f t="shared" si="44"/>
        <v>77.6159590180468</v>
      </c>
      <c r="H439">
        <f t="shared" si="45"/>
        <v>-10.10930153202959</v>
      </c>
      <c r="I439">
        <f t="shared" si="46"/>
        <v>17.241533235357227</v>
      </c>
      <c r="J439">
        <f t="shared" si="47"/>
        <v>-34.23851110284607</v>
      </c>
      <c r="K439">
        <f t="shared" si="42"/>
        <v>-1.724153323535723</v>
      </c>
      <c r="L439">
        <f t="shared" si="43"/>
        <v>-45.626148889715395</v>
      </c>
    </row>
    <row r="440" spans="1:12" ht="12.75">
      <c r="A440">
        <f t="shared" si="48"/>
        <v>4.319999999999952</v>
      </c>
      <c r="G440">
        <f t="shared" si="44"/>
        <v>77.78837435040036</v>
      </c>
      <c r="H440">
        <f t="shared" si="45"/>
        <v>-10.451686643058052</v>
      </c>
      <c r="I440">
        <f t="shared" si="46"/>
        <v>17.238084928710155</v>
      </c>
      <c r="J440">
        <f t="shared" si="47"/>
        <v>-34.3297634006255</v>
      </c>
      <c r="K440">
        <f t="shared" si="42"/>
        <v>-1.7238084928710156</v>
      </c>
      <c r="L440">
        <f t="shared" si="43"/>
        <v>-45.61702365993745</v>
      </c>
    </row>
    <row r="441" spans="1:12" ht="12.75">
      <c r="A441">
        <f t="shared" si="48"/>
        <v>4.329999999999952</v>
      </c>
      <c r="G441">
        <f t="shared" si="44"/>
        <v>77.96075519968747</v>
      </c>
      <c r="H441">
        <f t="shared" si="45"/>
        <v>-10.794984277064307</v>
      </c>
      <c r="I441">
        <f t="shared" si="46"/>
        <v>17.234637311724413</v>
      </c>
      <c r="J441">
        <f t="shared" si="47"/>
        <v>-34.420997447945375</v>
      </c>
      <c r="K441">
        <f t="shared" si="42"/>
        <v>-1.7234637311724414</v>
      </c>
      <c r="L441">
        <f t="shared" si="43"/>
        <v>-45.607900255205465</v>
      </c>
    </row>
    <row r="442" spans="1:12" ht="12.75">
      <c r="A442">
        <f t="shared" si="48"/>
        <v>4.339999999999952</v>
      </c>
      <c r="G442">
        <f t="shared" si="44"/>
        <v>78.13310157280472</v>
      </c>
      <c r="H442">
        <f t="shared" si="45"/>
        <v>-11.13919425154376</v>
      </c>
      <c r="I442">
        <f t="shared" si="46"/>
        <v>17.231190384262067</v>
      </c>
      <c r="J442">
        <f t="shared" si="47"/>
        <v>-34.51221324845579</v>
      </c>
      <c r="K442">
        <f t="shared" si="42"/>
        <v>-1.7231190384262067</v>
      </c>
      <c r="L442">
        <f t="shared" si="43"/>
        <v>-45.59877867515443</v>
      </c>
    </row>
    <row r="443" spans="1:12" ht="12.75">
      <c r="A443">
        <f t="shared" si="48"/>
        <v>4.349999999999952</v>
      </c>
      <c r="G443">
        <f t="shared" si="44"/>
        <v>78.30541347664735</v>
      </c>
      <c r="H443">
        <f t="shared" si="45"/>
        <v>-11.484316384028318</v>
      </c>
      <c r="I443">
        <f t="shared" si="46"/>
        <v>17.227744146185216</v>
      </c>
      <c r="J443">
        <f t="shared" si="47"/>
        <v>-34.60341080580609</v>
      </c>
      <c r="K443">
        <f t="shared" si="42"/>
        <v>-1.7227744146185218</v>
      </c>
      <c r="L443">
        <f t="shared" si="43"/>
        <v>-45.58965891941939</v>
      </c>
    </row>
    <row r="444" spans="1:12" ht="12.75">
      <c r="A444">
        <f t="shared" si="48"/>
        <v>4.3599999999999515</v>
      </c>
      <c r="G444">
        <f t="shared" si="44"/>
        <v>78.4776909181092</v>
      </c>
      <c r="H444">
        <f t="shared" si="45"/>
        <v>-11.83035049208638</v>
      </c>
      <c r="I444">
        <f t="shared" si="46"/>
        <v>17.22429859735598</v>
      </c>
      <c r="J444">
        <f t="shared" si="47"/>
        <v>-34.69459012364493</v>
      </c>
      <c r="K444">
        <f t="shared" si="42"/>
        <v>-1.722429859735598</v>
      </c>
      <c r="L444">
        <f t="shared" si="43"/>
        <v>-45.58054098763551</v>
      </c>
    </row>
    <row r="445" spans="1:12" ht="12.75">
      <c r="A445">
        <f t="shared" si="48"/>
        <v>4.369999999999951</v>
      </c>
      <c r="G445">
        <f t="shared" si="44"/>
        <v>78.64993390408276</v>
      </c>
      <c r="H445">
        <f t="shared" si="45"/>
        <v>-12.177296393322829</v>
      </c>
      <c r="I445">
        <f t="shared" si="46"/>
        <v>17.220853737636507</v>
      </c>
      <c r="J445">
        <f t="shared" si="47"/>
        <v>-34.7857512056202</v>
      </c>
      <c r="K445">
        <f t="shared" si="42"/>
        <v>-1.7220853737636508</v>
      </c>
      <c r="L445">
        <f t="shared" si="43"/>
        <v>-45.571424879437984</v>
      </c>
    </row>
    <row r="446" spans="1:12" ht="12.75">
      <c r="A446">
        <f t="shared" si="48"/>
        <v>4.379999999999951</v>
      </c>
      <c r="G446">
        <f t="shared" si="44"/>
        <v>78.82214244145912</v>
      </c>
      <c r="H446">
        <f t="shared" si="45"/>
        <v>-12.52515390537903</v>
      </c>
      <c r="I446">
        <f t="shared" si="46"/>
        <v>17.21740956688898</v>
      </c>
      <c r="J446">
        <f t="shared" si="47"/>
        <v>-34.876894055379076</v>
      </c>
      <c r="K446">
        <f t="shared" si="42"/>
        <v>-1.721740956688898</v>
      </c>
      <c r="L446">
        <f t="shared" si="43"/>
        <v>-45.5623105944621</v>
      </c>
    </row>
    <row r="447" spans="1:12" ht="12.75">
      <c r="A447">
        <f t="shared" si="48"/>
        <v>4.389999999999951</v>
      </c>
      <c r="G447">
        <f t="shared" si="44"/>
        <v>78.99431653712801</v>
      </c>
      <c r="H447">
        <f t="shared" si="45"/>
        <v>-12.873922845932821</v>
      </c>
      <c r="I447">
        <f t="shared" si="46"/>
        <v>17.2139660849756</v>
      </c>
      <c r="J447">
        <f t="shared" si="47"/>
        <v>-34.968018676568</v>
      </c>
      <c r="K447">
        <f t="shared" si="42"/>
        <v>-1.72139660849756</v>
      </c>
      <c r="L447">
        <f t="shared" si="43"/>
        <v>-45.553198132343205</v>
      </c>
    </row>
    <row r="448" spans="1:12" ht="12.75">
      <c r="A448">
        <f t="shared" si="48"/>
        <v>4.399999999999951</v>
      </c>
      <c r="G448">
        <f t="shared" si="44"/>
        <v>79.16645619797777</v>
      </c>
      <c r="H448">
        <f t="shared" si="45"/>
        <v>-13.2236030326985</v>
      </c>
      <c r="I448">
        <f t="shared" si="46"/>
        <v>17.210523291758605</v>
      </c>
      <c r="J448">
        <f t="shared" si="47"/>
        <v>-35.059125072832686</v>
      </c>
      <c r="K448">
        <f t="shared" si="42"/>
        <v>-1.7210523291758606</v>
      </c>
      <c r="L448">
        <f t="shared" si="43"/>
        <v>-45.544087492716734</v>
      </c>
    </row>
    <row r="449" spans="1:12" ht="12.75">
      <c r="A449">
        <f t="shared" si="48"/>
        <v>4.40999999999995</v>
      </c>
      <c r="G449">
        <f t="shared" si="44"/>
        <v>79.33856143089535</v>
      </c>
      <c r="H449">
        <f t="shared" si="45"/>
        <v>-13.574194283426827</v>
      </c>
      <c r="I449">
        <f t="shared" si="46"/>
        <v>17.207081187100254</v>
      </c>
      <c r="J449">
        <f t="shared" si="47"/>
        <v>-35.15021324781812</v>
      </c>
      <c r="K449">
        <f t="shared" si="42"/>
        <v>-1.7207081187100255</v>
      </c>
      <c r="L449">
        <f t="shared" si="43"/>
        <v>-45.53497867521819</v>
      </c>
    </row>
    <row r="450" spans="1:12" ht="12.75">
      <c r="A450">
        <f t="shared" si="48"/>
        <v>4.41999999999995</v>
      </c>
      <c r="G450">
        <f t="shared" si="44"/>
        <v>79.51063224276636</v>
      </c>
      <c r="H450">
        <f t="shared" si="45"/>
        <v>-13.925696415905009</v>
      </c>
      <c r="I450">
        <f t="shared" si="46"/>
        <v>17.203639770862836</v>
      </c>
      <c r="J450">
        <f t="shared" si="47"/>
        <v>-35.24128320516856</v>
      </c>
      <c r="K450">
        <f t="shared" si="42"/>
        <v>-1.7203639770862837</v>
      </c>
      <c r="L450">
        <f t="shared" si="43"/>
        <v>-45.525871679483146</v>
      </c>
    </row>
    <row r="451" spans="1:12" ht="12.75">
      <c r="A451">
        <f t="shared" si="48"/>
        <v>4.42999999999995</v>
      </c>
      <c r="G451">
        <f t="shared" si="44"/>
        <v>79.68266864047499</v>
      </c>
      <c r="H451">
        <f t="shared" si="45"/>
        <v>-14.278109247956694</v>
      </c>
      <c r="I451">
        <f t="shared" si="46"/>
        <v>17.200199042908665</v>
      </c>
      <c r="J451">
        <f t="shared" si="47"/>
        <v>-35.332334948527524</v>
      </c>
      <c r="K451">
        <f t="shared" si="42"/>
        <v>-1.7200199042908666</v>
      </c>
      <c r="L451">
        <f t="shared" si="43"/>
        <v>-45.51676650514725</v>
      </c>
    </row>
    <row r="452" spans="1:12" ht="12.75">
      <c r="A452">
        <f t="shared" si="48"/>
        <v>4.43999999999995</v>
      </c>
      <c r="G452">
        <f t="shared" si="44"/>
        <v>79.85467063090407</v>
      </c>
      <c r="H452">
        <f t="shared" si="45"/>
        <v>-14.63143259744197</v>
      </c>
      <c r="I452">
        <f t="shared" si="46"/>
        <v>17.196759003100084</v>
      </c>
      <c r="J452">
        <f t="shared" si="47"/>
        <v>-35.42336848153782</v>
      </c>
      <c r="K452">
        <f t="shared" si="42"/>
        <v>-1.7196759003100084</v>
      </c>
      <c r="L452">
        <f t="shared" si="43"/>
        <v>-45.507663151846224</v>
      </c>
    </row>
    <row r="453" spans="1:12" ht="12.75">
      <c r="A453">
        <f t="shared" si="48"/>
        <v>4.4499999999999496</v>
      </c>
      <c r="G453">
        <f t="shared" si="44"/>
        <v>80.02663822093507</v>
      </c>
      <c r="H453">
        <f t="shared" si="45"/>
        <v>-14.985666282257348</v>
      </c>
      <c r="I453">
        <f t="shared" si="46"/>
        <v>17.193319651299465</v>
      </c>
      <c r="J453">
        <f t="shared" si="47"/>
        <v>-35.51438380784151</v>
      </c>
      <c r="K453">
        <f t="shared" si="42"/>
        <v>-1.7193319651299466</v>
      </c>
      <c r="L453">
        <f t="shared" si="43"/>
        <v>-45.498561619215856</v>
      </c>
    </row>
    <row r="454" spans="1:12" ht="12.75">
      <c r="A454">
        <f t="shared" si="48"/>
        <v>4.459999999999949</v>
      </c>
      <c r="G454">
        <f t="shared" si="44"/>
        <v>80.19857141744806</v>
      </c>
      <c r="H454">
        <f t="shared" si="45"/>
        <v>-15.340810120335764</v>
      </c>
      <c r="I454">
        <f t="shared" si="46"/>
        <v>17.189880987369204</v>
      </c>
      <c r="J454">
        <f t="shared" si="47"/>
        <v>-35.60538093107994</v>
      </c>
      <c r="K454">
        <f t="shared" si="42"/>
        <v>-1.7189880987369204</v>
      </c>
      <c r="L454">
        <f t="shared" si="43"/>
        <v>-45.48946190689201</v>
      </c>
    </row>
    <row r="455" spans="1:12" ht="12.75">
      <c r="A455">
        <f t="shared" si="48"/>
        <v>4.469999999999949</v>
      </c>
      <c r="G455">
        <f t="shared" si="44"/>
        <v>80.37047022732176</v>
      </c>
      <c r="H455">
        <f t="shared" si="45"/>
        <v>-15.696863929646563</v>
      </c>
      <c r="I455">
        <f t="shared" si="46"/>
        <v>17.18644301117173</v>
      </c>
      <c r="J455">
        <f t="shared" si="47"/>
        <v>-35.69635985489373</v>
      </c>
      <c r="K455">
        <f t="shared" si="42"/>
        <v>-1.718644301117173</v>
      </c>
      <c r="L455">
        <f t="shared" si="43"/>
        <v>-45.480364014510634</v>
      </c>
    </row>
    <row r="456" spans="1:12" ht="12.75">
      <c r="A456">
        <f t="shared" si="48"/>
        <v>4.479999999999949</v>
      </c>
      <c r="G456">
        <f t="shared" si="44"/>
        <v>80.54233465743347</v>
      </c>
      <c r="H456">
        <f t="shared" si="45"/>
        <v>-16.0538275281955</v>
      </c>
      <c r="I456">
        <f t="shared" si="46"/>
        <v>17.183005722569494</v>
      </c>
      <c r="J456">
        <f t="shared" si="47"/>
        <v>-35.78732058292275</v>
      </c>
      <c r="K456">
        <f t="shared" si="42"/>
        <v>-1.7183005722569495</v>
      </c>
      <c r="L456">
        <f t="shared" si="43"/>
        <v>-45.47126794170773</v>
      </c>
    </row>
    <row r="457" spans="1:12" ht="12.75">
      <c r="A457">
        <f t="shared" si="48"/>
        <v>4.489999999999949</v>
      </c>
      <c r="G457">
        <f t="shared" si="44"/>
        <v>80.71416471465916</v>
      </c>
      <c r="H457">
        <f t="shared" si="45"/>
        <v>-16.41170073402473</v>
      </c>
      <c r="I457">
        <f t="shared" si="46"/>
        <v>17.17956912142498</v>
      </c>
      <c r="J457">
        <f t="shared" si="47"/>
        <v>-35.87826311880617</v>
      </c>
      <c r="K457">
        <f aca="true" t="shared" si="49" ref="K457:K520">(-$F$8*I457)</f>
        <v>-1.717956912142498</v>
      </c>
      <c r="L457">
        <f aca="true" t="shared" si="50" ref="L457:L520">(-$F$8*J457-$E$8*9.81)</f>
        <v>-45.462173688119385</v>
      </c>
    </row>
    <row r="458" spans="1:12" ht="12.75">
      <c r="A458">
        <f t="shared" si="48"/>
        <v>4.4999999999999485</v>
      </c>
      <c r="G458">
        <f aca="true" t="shared" si="51" ref="G458:G521">G457+I457*0.01</f>
        <v>80.88596040587342</v>
      </c>
      <c r="H458">
        <f aca="true" t="shared" si="52" ref="H458:H521">H457+J457*0.01</f>
        <v>-16.770483365212794</v>
      </c>
      <c r="I458">
        <f aca="true" t="shared" si="53" ref="I458:I521">I457+K457*0.01/$E$8</f>
        <v>17.176133207600696</v>
      </c>
      <c r="J458">
        <f aca="true" t="shared" si="54" ref="J458:J521">J457+L457*0.01/$E$8</f>
        <v>-35.969187466182404</v>
      </c>
      <c r="K458">
        <f t="shared" si="49"/>
        <v>-1.7176133207600697</v>
      </c>
      <c r="L458">
        <f t="shared" si="50"/>
        <v>-45.45308125338176</v>
      </c>
    </row>
    <row r="459" spans="1:12" ht="12.75">
      <c r="A459">
        <f aca="true" t="shared" si="55" ref="A459:A522">A458+0.01</f>
        <v>4.509999999999948</v>
      </c>
      <c r="G459">
        <f t="shared" si="51"/>
        <v>81.05772173794942</v>
      </c>
      <c r="H459">
        <f t="shared" si="52"/>
        <v>-17.130175239874617</v>
      </c>
      <c r="I459">
        <f t="shared" si="53"/>
        <v>17.172697980959175</v>
      </c>
      <c r="J459">
        <f t="shared" si="54"/>
        <v>-36.06009362868917</v>
      </c>
      <c r="K459">
        <f t="shared" si="49"/>
        <v>-1.7172697980959175</v>
      </c>
      <c r="L459">
        <f t="shared" si="50"/>
        <v>-45.44399063713109</v>
      </c>
    </row>
    <row r="460" spans="1:12" ht="12.75">
      <c r="A460">
        <f t="shared" si="55"/>
        <v>4.519999999999948</v>
      </c>
      <c r="G460">
        <f t="shared" si="51"/>
        <v>81.22944871775901</v>
      </c>
      <c r="H460">
        <f t="shared" si="52"/>
        <v>-17.49077617616151</v>
      </c>
      <c r="I460">
        <f t="shared" si="53"/>
        <v>17.169263441362983</v>
      </c>
      <c r="J460">
        <f t="shared" si="54"/>
        <v>-36.15098160996343</v>
      </c>
      <c r="K460">
        <f t="shared" si="49"/>
        <v>-1.7169263441362983</v>
      </c>
      <c r="L460">
        <f t="shared" si="50"/>
        <v>-45.43490183900366</v>
      </c>
    </row>
    <row r="461" spans="1:12" ht="12.75">
      <c r="A461">
        <f t="shared" si="55"/>
        <v>4.529999999999948</v>
      </c>
      <c r="G461">
        <f t="shared" si="51"/>
        <v>81.40114135217264</v>
      </c>
      <c r="H461">
        <f t="shared" si="52"/>
        <v>-17.852285992261145</v>
      </c>
      <c r="I461">
        <f t="shared" si="53"/>
        <v>17.16582958867471</v>
      </c>
      <c r="J461">
        <f t="shared" si="54"/>
        <v>-36.241851413641434</v>
      </c>
      <c r="K461">
        <f t="shared" si="49"/>
        <v>-1.7165829588674713</v>
      </c>
      <c r="L461">
        <f t="shared" si="50"/>
        <v>-45.42581485863586</v>
      </c>
    </row>
    <row r="462" spans="1:12" ht="12.75">
      <c r="A462">
        <f t="shared" si="55"/>
        <v>4.539999999999948</v>
      </c>
      <c r="G462">
        <f t="shared" si="51"/>
        <v>81.57279964805939</v>
      </c>
      <c r="H462">
        <f t="shared" si="52"/>
        <v>-18.21470450639756</v>
      </c>
      <c r="I462">
        <f t="shared" si="53"/>
        <v>17.162396422756977</v>
      </c>
      <c r="J462">
        <f t="shared" si="54"/>
        <v>-36.332703043358705</v>
      </c>
      <c r="K462">
        <f t="shared" si="49"/>
        <v>-1.7162396422756978</v>
      </c>
      <c r="L462">
        <f t="shared" si="50"/>
        <v>-45.41672969566413</v>
      </c>
    </row>
    <row r="463" spans="1:12" ht="12.75">
      <c r="A463">
        <f t="shared" si="55"/>
        <v>4.549999999999947</v>
      </c>
      <c r="G463">
        <f t="shared" si="51"/>
        <v>81.74442361228695</v>
      </c>
      <c r="H463">
        <f t="shared" si="52"/>
        <v>-18.578031536831148</v>
      </c>
      <c r="I463">
        <f t="shared" si="53"/>
        <v>17.158963943472425</v>
      </c>
      <c r="J463">
        <f t="shared" si="54"/>
        <v>-36.42353650275003</v>
      </c>
      <c r="K463">
        <f t="shared" si="49"/>
        <v>-1.7158963943472427</v>
      </c>
      <c r="L463">
        <f t="shared" si="50"/>
        <v>-45.407646349725</v>
      </c>
    </row>
    <row r="464" spans="1:12" ht="12.75">
      <c r="A464">
        <f t="shared" si="55"/>
        <v>4.559999999999947</v>
      </c>
      <c r="G464">
        <f t="shared" si="51"/>
        <v>81.91601325172168</v>
      </c>
      <c r="H464">
        <f t="shared" si="52"/>
        <v>-18.94226690185865</v>
      </c>
      <c r="I464">
        <f t="shared" si="53"/>
        <v>17.15553215068373</v>
      </c>
      <c r="J464">
        <f t="shared" si="54"/>
        <v>-36.514351795449485</v>
      </c>
      <c r="K464">
        <f t="shared" si="49"/>
        <v>-1.715553215068373</v>
      </c>
      <c r="L464">
        <f t="shared" si="50"/>
        <v>-45.39856482045506</v>
      </c>
    </row>
    <row r="465" spans="1:12" ht="12.75">
      <c r="A465">
        <f t="shared" si="55"/>
        <v>4.569999999999947</v>
      </c>
      <c r="G465">
        <f t="shared" si="51"/>
        <v>82.08756857322852</v>
      </c>
      <c r="H465">
        <f t="shared" si="52"/>
        <v>-19.30741041981314</v>
      </c>
      <c r="I465">
        <f t="shared" si="53"/>
        <v>17.15210104425359</v>
      </c>
      <c r="J465">
        <f t="shared" si="54"/>
        <v>-36.6051489250904</v>
      </c>
      <c r="K465">
        <f t="shared" si="49"/>
        <v>-1.7152101044253591</v>
      </c>
      <c r="L465">
        <f t="shared" si="50"/>
        <v>-45.38948510749096</v>
      </c>
    </row>
    <row r="466" spans="1:12" ht="12.75">
      <c r="A466">
        <f t="shared" si="55"/>
        <v>4.579999999999947</v>
      </c>
      <c r="G466">
        <f t="shared" si="51"/>
        <v>82.25908958367106</v>
      </c>
      <c r="H466">
        <f t="shared" si="52"/>
        <v>-19.673461909064045</v>
      </c>
      <c r="I466">
        <f t="shared" si="53"/>
        <v>17.14867062404474</v>
      </c>
      <c r="J466">
        <f t="shared" si="54"/>
        <v>-36.69592789530538</v>
      </c>
      <c r="K466">
        <f t="shared" si="49"/>
        <v>-1.7148670624044742</v>
      </c>
      <c r="L466">
        <f t="shared" si="50"/>
        <v>-45.380407210469464</v>
      </c>
    </row>
    <row r="467" spans="1:12" ht="12.75">
      <c r="A467">
        <f t="shared" si="55"/>
        <v>4.589999999999947</v>
      </c>
      <c r="G467">
        <f t="shared" si="51"/>
        <v>82.4305762899115</v>
      </c>
      <c r="H467">
        <f t="shared" si="52"/>
        <v>-20.0404211880171</v>
      </c>
      <c r="I467">
        <f t="shared" si="53"/>
        <v>17.145240889919933</v>
      </c>
      <c r="J467">
        <f t="shared" si="54"/>
        <v>-36.78668870972632</v>
      </c>
      <c r="K467">
        <f t="shared" si="49"/>
        <v>-1.7145240889919933</v>
      </c>
      <c r="L467">
        <f t="shared" si="50"/>
        <v>-45.371331129027375</v>
      </c>
    </row>
    <row r="468" spans="1:12" ht="12.75">
      <c r="A468">
        <f t="shared" si="55"/>
        <v>4.599999999999946</v>
      </c>
      <c r="G468">
        <f t="shared" si="51"/>
        <v>82.6020286988107</v>
      </c>
      <c r="H468">
        <f t="shared" si="52"/>
        <v>-20.408288075114363</v>
      </c>
      <c r="I468">
        <f t="shared" si="53"/>
        <v>17.141811841741948</v>
      </c>
      <c r="J468">
        <f t="shared" si="54"/>
        <v>-36.87743137198437</v>
      </c>
      <c r="K468">
        <f t="shared" si="49"/>
        <v>-1.714181184174195</v>
      </c>
      <c r="L468">
        <f t="shared" si="50"/>
        <v>-45.362256862801566</v>
      </c>
    </row>
    <row r="469" spans="1:12" ht="12.75">
      <c r="A469">
        <f t="shared" si="55"/>
        <v>4.609999999999946</v>
      </c>
      <c r="G469">
        <f t="shared" si="51"/>
        <v>82.77344681722812</v>
      </c>
      <c r="H469">
        <f t="shared" si="52"/>
        <v>-20.777062388834207</v>
      </c>
      <c r="I469">
        <f t="shared" si="53"/>
        <v>17.138383479373598</v>
      </c>
      <c r="J469">
        <f t="shared" si="54"/>
        <v>-36.968155885709976</v>
      </c>
      <c r="K469">
        <f t="shared" si="49"/>
        <v>-1.7138383479373598</v>
      </c>
      <c r="L469">
        <f t="shared" si="50"/>
        <v>-45.353184411429005</v>
      </c>
    </row>
    <row r="470" spans="1:12" ht="12.75">
      <c r="A470">
        <f t="shared" si="55"/>
        <v>4.619999999999946</v>
      </c>
      <c r="G470">
        <f t="shared" si="51"/>
        <v>82.94483065202185</v>
      </c>
      <c r="H470">
        <f t="shared" si="52"/>
        <v>-21.146743947691306</v>
      </c>
      <c r="I470">
        <f t="shared" si="53"/>
        <v>17.134955802677723</v>
      </c>
      <c r="J470">
        <f t="shared" si="54"/>
        <v>-37.05886225453283</v>
      </c>
      <c r="K470">
        <f t="shared" si="49"/>
        <v>-1.7134955802677725</v>
      </c>
      <c r="L470">
        <f t="shared" si="50"/>
        <v>-45.34411377454672</v>
      </c>
    </row>
    <row r="471" spans="1:12" ht="12.75">
      <c r="A471">
        <f t="shared" si="55"/>
        <v>4.629999999999946</v>
      </c>
      <c r="G471">
        <f t="shared" si="51"/>
        <v>83.11618021004863</v>
      </c>
      <c r="H471">
        <f t="shared" si="52"/>
        <v>-21.517332570236633</v>
      </c>
      <c r="I471">
        <f t="shared" si="53"/>
        <v>17.13152881151719</v>
      </c>
      <c r="J471">
        <f t="shared" si="54"/>
        <v>-37.14955048208193</v>
      </c>
      <c r="K471">
        <f t="shared" si="49"/>
        <v>-1.713152881151719</v>
      </c>
      <c r="L471">
        <f t="shared" si="50"/>
        <v>-45.335044951791815</v>
      </c>
    </row>
    <row r="472" spans="1:12" ht="12.75">
      <c r="A472">
        <f t="shared" si="55"/>
        <v>4.6399999999999455</v>
      </c>
      <c r="G472">
        <f t="shared" si="51"/>
        <v>83.28749549816379</v>
      </c>
      <c r="H472">
        <f t="shared" si="52"/>
        <v>-21.888828075057454</v>
      </c>
      <c r="I472">
        <f t="shared" si="53"/>
        <v>17.128102505754885</v>
      </c>
      <c r="J472">
        <f t="shared" si="54"/>
        <v>-37.24022057198551</v>
      </c>
      <c r="K472">
        <f t="shared" si="49"/>
        <v>-1.7128102505754885</v>
      </c>
      <c r="L472">
        <f t="shared" si="50"/>
        <v>-45.32597794280145</v>
      </c>
    </row>
    <row r="473" spans="1:12" ht="12.75">
      <c r="A473">
        <f t="shared" si="55"/>
        <v>4.649999999999945</v>
      </c>
      <c r="G473">
        <f t="shared" si="51"/>
        <v>83.45877652322135</v>
      </c>
      <c r="H473">
        <f t="shared" si="52"/>
        <v>-22.26123028077731</v>
      </c>
      <c r="I473">
        <f t="shared" si="53"/>
        <v>17.124676885253734</v>
      </c>
      <c r="J473">
        <f t="shared" si="54"/>
        <v>-37.330872527871115</v>
      </c>
      <c r="K473">
        <f t="shared" si="49"/>
        <v>-1.7124676885253736</v>
      </c>
      <c r="L473">
        <f t="shared" si="50"/>
        <v>-45.316912747212896</v>
      </c>
    </row>
    <row r="474" spans="1:12" ht="12.75">
      <c r="A474">
        <f t="shared" si="55"/>
        <v>4.659999999999945</v>
      </c>
      <c r="G474">
        <f t="shared" si="51"/>
        <v>83.63002329207389</v>
      </c>
      <c r="H474">
        <f t="shared" si="52"/>
        <v>-22.63453900605602</v>
      </c>
      <c r="I474">
        <f t="shared" si="53"/>
        <v>17.121251949876683</v>
      </c>
      <c r="J474">
        <f t="shared" si="54"/>
        <v>-37.421506353365544</v>
      </c>
      <c r="K474">
        <f t="shared" si="49"/>
        <v>-1.7121251949876684</v>
      </c>
      <c r="L474">
        <f t="shared" si="50"/>
        <v>-45.30784936466345</v>
      </c>
    </row>
    <row r="475" spans="1:12" ht="12.75">
      <c r="A475">
        <f t="shared" si="55"/>
        <v>4.669999999999945</v>
      </c>
      <c r="G475">
        <f t="shared" si="51"/>
        <v>83.80123581157265</v>
      </c>
      <c r="H475">
        <f t="shared" si="52"/>
        <v>-23.008754069589674</v>
      </c>
      <c r="I475">
        <f t="shared" si="53"/>
        <v>17.117827699486707</v>
      </c>
      <c r="J475">
        <f t="shared" si="54"/>
        <v>-37.512122052094874</v>
      </c>
      <c r="K475">
        <f t="shared" si="49"/>
        <v>-1.7117827699486707</v>
      </c>
      <c r="L475">
        <f t="shared" si="50"/>
        <v>-45.29878779479051</v>
      </c>
    </row>
    <row r="476" spans="1:12" ht="12.75">
      <c r="A476">
        <f t="shared" si="55"/>
        <v>4.679999999999945</v>
      </c>
      <c r="G476">
        <f t="shared" si="51"/>
        <v>83.97241408856752</v>
      </c>
      <c r="H476">
        <f t="shared" si="52"/>
        <v>-23.383875290110623</v>
      </c>
      <c r="I476">
        <f t="shared" si="53"/>
        <v>17.11440413394681</v>
      </c>
      <c r="J476">
        <f t="shared" si="54"/>
        <v>-37.60271962768446</v>
      </c>
      <c r="K476">
        <f t="shared" si="49"/>
        <v>-1.711440413394681</v>
      </c>
      <c r="L476">
        <f t="shared" si="50"/>
        <v>-45.289728037231555</v>
      </c>
    </row>
    <row r="477" spans="1:12" ht="12.75">
      <c r="A477">
        <f t="shared" si="55"/>
        <v>4.689999999999944</v>
      </c>
      <c r="G477">
        <f t="shared" si="51"/>
        <v>84.14355812990699</v>
      </c>
      <c r="H477">
        <f t="shared" si="52"/>
        <v>-23.759902486387467</v>
      </c>
      <c r="I477">
        <f t="shared" si="53"/>
        <v>17.11098125312002</v>
      </c>
      <c r="J477">
        <f t="shared" si="54"/>
        <v>-37.69329908375892</v>
      </c>
      <c r="K477">
        <f t="shared" si="49"/>
        <v>-1.7110981253120021</v>
      </c>
      <c r="L477">
        <f t="shared" si="50"/>
        <v>-45.28067009162411</v>
      </c>
    </row>
    <row r="478" spans="1:12" ht="12.75">
      <c r="A478">
        <f t="shared" si="55"/>
        <v>4.699999999999944</v>
      </c>
      <c r="G478">
        <f t="shared" si="51"/>
        <v>84.31466794243819</v>
      </c>
      <c r="H478">
        <f t="shared" si="52"/>
        <v>-24.136835477225056</v>
      </c>
      <c r="I478">
        <f t="shared" si="53"/>
        <v>17.107559056869395</v>
      </c>
      <c r="J478">
        <f t="shared" si="54"/>
        <v>-37.78386042394217</v>
      </c>
      <c r="K478">
        <f t="shared" si="49"/>
        <v>-1.7107559056869395</v>
      </c>
      <c r="L478">
        <f t="shared" si="50"/>
        <v>-45.27161395760579</v>
      </c>
    </row>
    <row r="479" spans="1:12" ht="12.75">
      <c r="A479">
        <f t="shared" si="55"/>
        <v>4.709999999999944</v>
      </c>
      <c r="G479">
        <f t="shared" si="51"/>
        <v>84.48574353300688</v>
      </c>
      <c r="H479">
        <f t="shared" si="52"/>
        <v>-24.514674081464477</v>
      </c>
      <c r="I479">
        <f t="shared" si="53"/>
        <v>17.10413754505802</v>
      </c>
      <c r="J479">
        <f t="shared" si="54"/>
        <v>-37.874403651857385</v>
      </c>
      <c r="K479">
        <f t="shared" si="49"/>
        <v>-1.710413754505802</v>
      </c>
      <c r="L479">
        <f t="shared" si="50"/>
        <v>-45.26255963481427</v>
      </c>
    </row>
    <row r="480" spans="1:12" ht="12.75">
      <c r="A480">
        <f t="shared" si="55"/>
        <v>4.719999999999944</v>
      </c>
      <c r="G480">
        <f t="shared" si="51"/>
        <v>84.65678490845747</v>
      </c>
      <c r="H480">
        <f t="shared" si="52"/>
        <v>-24.89341811798305</v>
      </c>
      <c r="I480">
        <f t="shared" si="53"/>
        <v>17.10071671754901</v>
      </c>
      <c r="J480">
        <f t="shared" si="54"/>
        <v>-37.96492877112701</v>
      </c>
      <c r="K480">
        <f t="shared" si="49"/>
        <v>-1.710071671754901</v>
      </c>
      <c r="L480">
        <f t="shared" si="50"/>
        <v>-45.2535071228873</v>
      </c>
    </row>
    <row r="481" spans="1:12" ht="12.75">
      <c r="A481">
        <f t="shared" si="55"/>
        <v>4.729999999999944</v>
      </c>
      <c r="G481">
        <f t="shared" si="51"/>
        <v>84.82779207563296</v>
      </c>
      <c r="H481">
        <f t="shared" si="52"/>
        <v>-25.27306740569432</v>
      </c>
      <c r="I481">
        <f t="shared" si="53"/>
        <v>17.097296574205497</v>
      </c>
      <c r="J481">
        <f t="shared" si="54"/>
        <v>-38.05543578537279</v>
      </c>
      <c r="K481">
        <f t="shared" si="49"/>
        <v>-1.7097296574205498</v>
      </c>
      <c r="L481">
        <f t="shared" si="50"/>
        <v>-45.24445642146273</v>
      </c>
    </row>
    <row r="482" spans="1:12" ht="12.75">
      <c r="A482">
        <f t="shared" si="55"/>
        <v>4.739999999999943</v>
      </c>
      <c r="G482">
        <f t="shared" si="51"/>
        <v>84.99876504137501</v>
      </c>
      <c r="H482">
        <f t="shared" si="52"/>
        <v>-25.65362176354805</v>
      </c>
      <c r="I482">
        <f t="shared" si="53"/>
        <v>17.093877114890656</v>
      </c>
      <c r="J482">
        <f t="shared" si="54"/>
        <v>-38.145924698215715</v>
      </c>
      <c r="K482">
        <f t="shared" si="49"/>
        <v>-1.7093877114890657</v>
      </c>
      <c r="L482">
        <f t="shared" si="50"/>
        <v>-45.235407530178435</v>
      </c>
    </row>
    <row r="483" spans="1:12" ht="12.75">
      <c r="A483">
        <f t="shared" si="55"/>
        <v>4.749999999999943</v>
      </c>
      <c r="G483">
        <f t="shared" si="51"/>
        <v>85.16970381252392</v>
      </c>
      <c r="H483">
        <f t="shared" si="52"/>
        <v>-26.035081010530206</v>
      </c>
      <c r="I483">
        <f t="shared" si="53"/>
        <v>17.090458339467677</v>
      </c>
      <c r="J483">
        <f t="shared" si="54"/>
        <v>-38.23639551327607</v>
      </c>
      <c r="K483">
        <f t="shared" si="49"/>
        <v>-1.7090458339467678</v>
      </c>
      <c r="L483">
        <f t="shared" si="50"/>
        <v>-45.226360448672395</v>
      </c>
    </row>
    <row r="484" spans="1:12" ht="12.75">
      <c r="A484">
        <f t="shared" si="55"/>
        <v>4.759999999999943</v>
      </c>
      <c r="G484">
        <f t="shared" si="51"/>
        <v>85.3406083959186</v>
      </c>
      <c r="H484">
        <f t="shared" si="52"/>
        <v>-26.417444965662966</v>
      </c>
      <c r="I484">
        <f t="shared" si="53"/>
        <v>17.087040247799784</v>
      </c>
      <c r="J484">
        <f t="shared" si="54"/>
        <v>-38.32684823417342</v>
      </c>
      <c r="K484">
        <f t="shared" si="49"/>
        <v>-1.7087040247799785</v>
      </c>
      <c r="L484">
        <f t="shared" si="50"/>
        <v>-45.21731517658266</v>
      </c>
    </row>
    <row r="485" spans="1:12" ht="12.75">
      <c r="A485">
        <f t="shared" si="55"/>
        <v>4.769999999999943</v>
      </c>
      <c r="G485">
        <f t="shared" si="51"/>
        <v>85.5114787983966</v>
      </c>
      <c r="H485">
        <f t="shared" si="52"/>
        <v>-26.8007134480047</v>
      </c>
      <c r="I485">
        <f t="shared" si="53"/>
        <v>17.083622839750223</v>
      </c>
      <c r="J485">
        <f t="shared" si="54"/>
        <v>-38.417282864526584</v>
      </c>
      <c r="K485">
        <f t="shared" si="49"/>
        <v>-1.7083622839750223</v>
      </c>
      <c r="L485">
        <f t="shared" si="50"/>
        <v>-45.20827171354735</v>
      </c>
    </row>
    <row r="486" spans="1:12" ht="12.75">
      <c r="A486">
        <f t="shared" si="55"/>
        <v>4.7799999999999425</v>
      </c>
      <c r="G486">
        <f t="shared" si="51"/>
        <v>85.6823150267941</v>
      </c>
      <c r="H486">
        <f t="shared" si="52"/>
        <v>-27.184886276649966</v>
      </c>
      <c r="I486">
        <f t="shared" si="53"/>
        <v>17.080206115182275</v>
      </c>
      <c r="J486">
        <f t="shared" si="54"/>
        <v>-38.50769940795368</v>
      </c>
      <c r="K486">
        <f t="shared" si="49"/>
        <v>-1.7080206115182275</v>
      </c>
      <c r="L486">
        <f t="shared" si="50"/>
        <v>-45.19923005920464</v>
      </c>
    </row>
    <row r="487" spans="1:12" ht="12.75">
      <c r="A487">
        <f t="shared" si="55"/>
        <v>4.789999999999942</v>
      </c>
      <c r="G487">
        <f t="shared" si="51"/>
        <v>85.85311708794592</v>
      </c>
      <c r="H487">
        <f t="shared" si="52"/>
        <v>-27.569963270729502</v>
      </c>
      <c r="I487">
        <f t="shared" si="53"/>
        <v>17.076790073959238</v>
      </c>
      <c r="J487">
        <f t="shared" si="54"/>
        <v>-38.59809786807209</v>
      </c>
      <c r="K487">
        <f t="shared" si="49"/>
        <v>-1.7076790073959238</v>
      </c>
      <c r="L487">
        <f t="shared" si="50"/>
        <v>-45.19019021319279</v>
      </c>
    </row>
    <row r="488" spans="1:12" ht="12.75">
      <c r="A488">
        <f t="shared" si="55"/>
        <v>4.799999999999942</v>
      </c>
      <c r="G488">
        <f t="shared" si="51"/>
        <v>86.02388498868551</v>
      </c>
      <c r="H488">
        <f t="shared" si="52"/>
        <v>-27.955944249410223</v>
      </c>
      <c r="I488">
        <f t="shared" si="53"/>
        <v>17.073374715944446</v>
      </c>
      <c r="J488">
        <f t="shared" si="54"/>
        <v>-38.68847824849848</v>
      </c>
      <c r="K488">
        <f t="shared" si="49"/>
        <v>-1.7073374715944447</v>
      </c>
      <c r="L488">
        <f t="shared" si="50"/>
        <v>-45.18115217515016</v>
      </c>
    </row>
    <row r="489" spans="1:12" ht="12.75">
      <c r="A489">
        <f t="shared" si="55"/>
        <v>4.809999999999942</v>
      </c>
      <c r="G489">
        <f t="shared" si="51"/>
        <v>86.19461873584495</v>
      </c>
      <c r="H489">
        <f t="shared" si="52"/>
        <v>-28.342829031895207</v>
      </c>
      <c r="I489">
        <f t="shared" si="53"/>
        <v>17.069960041001256</v>
      </c>
      <c r="J489">
        <f t="shared" si="54"/>
        <v>-38.77884055284878</v>
      </c>
      <c r="K489">
        <f t="shared" si="49"/>
        <v>-1.7069960041001258</v>
      </c>
      <c r="L489">
        <f t="shared" si="50"/>
        <v>-45.172115944715124</v>
      </c>
    </row>
    <row r="490" spans="1:12" ht="12.75">
      <c r="A490">
        <f t="shared" si="55"/>
        <v>4.819999999999942</v>
      </c>
      <c r="G490">
        <f t="shared" si="51"/>
        <v>86.36531833625497</v>
      </c>
      <c r="H490">
        <f t="shared" si="52"/>
        <v>-28.730617437423696</v>
      </c>
      <c r="I490">
        <f t="shared" si="53"/>
        <v>17.066546048993054</v>
      </c>
      <c r="J490">
        <f t="shared" si="54"/>
        <v>-38.86918478473821</v>
      </c>
      <c r="K490">
        <f t="shared" si="49"/>
        <v>-1.7066546048993054</v>
      </c>
      <c r="L490">
        <f t="shared" si="50"/>
        <v>-45.16308152152618</v>
      </c>
    </row>
    <row r="491" spans="1:12" ht="12.75">
      <c r="A491">
        <f t="shared" si="55"/>
        <v>4.8299999999999415</v>
      </c>
      <c r="G491">
        <f t="shared" si="51"/>
        <v>86.5359837967449</v>
      </c>
      <c r="H491">
        <f t="shared" si="52"/>
        <v>-29.11930928527108</v>
      </c>
      <c r="I491">
        <f t="shared" si="53"/>
        <v>17.063132739783256</v>
      </c>
      <c r="J491">
        <f t="shared" si="54"/>
        <v>-38.95951094778126</v>
      </c>
      <c r="K491">
        <f t="shared" si="49"/>
        <v>-1.7063132739783258</v>
      </c>
      <c r="L491">
        <f t="shared" si="50"/>
        <v>-45.15404890522188</v>
      </c>
    </row>
    <row r="492" spans="1:12" ht="12.75">
      <c r="A492">
        <f t="shared" si="55"/>
        <v>4.839999999999941</v>
      </c>
      <c r="G492">
        <f t="shared" si="51"/>
        <v>86.70661512414273</v>
      </c>
      <c r="H492">
        <f t="shared" si="52"/>
        <v>-29.508904394748892</v>
      </c>
      <c r="I492">
        <f t="shared" si="53"/>
        <v>17.0597201132353</v>
      </c>
      <c r="J492">
        <f t="shared" si="54"/>
        <v>-39.049819045591704</v>
      </c>
      <c r="K492">
        <f t="shared" si="49"/>
        <v>-1.7059720113235302</v>
      </c>
      <c r="L492">
        <f t="shared" si="50"/>
        <v>-45.14501809544083</v>
      </c>
    </row>
    <row r="493" spans="1:12" ht="12.75">
      <c r="A493">
        <f t="shared" si="55"/>
        <v>4.849999999999941</v>
      </c>
      <c r="G493">
        <f t="shared" si="51"/>
        <v>86.87721232527508</v>
      </c>
      <c r="H493">
        <f t="shared" si="52"/>
        <v>-29.89940258520481</v>
      </c>
      <c r="I493">
        <f t="shared" si="53"/>
        <v>17.056308169212652</v>
      </c>
      <c r="J493">
        <f t="shared" si="54"/>
        <v>-39.14010908178258</v>
      </c>
      <c r="K493">
        <f t="shared" si="49"/>
        <v>-1.7056308169212653</v>
      </c>
      <c r="L493">
        <f t="shared" si="50"/>
        <v>-45.13598909182175</v>
      </c>
    </row>
    <row r="494" spans="1:12" ht="12.75">
      <c r="A494">
        <f t="shared" si="55"/>
        <v>4.859999999999941</v>
      </c>
      <c r="G494">
        <f t="shared" si="51"/>
        <v>87.0477754069672</v>
      </c>
      <c r="H494">
        <f t="shared" si="52"/>
        <v>-30.290803676022637</v>
      </c>
      <c r="I494">
        <f t="shared" si="53"/>
        <v>17.05289690757881</v>
      </c>
      <c r="J494">
        <f t="shared" si="54"/>
        <v>-39.23038105996623</v>
      </c>
      <c r="K494">
        <f t="shared" si="49"/>
        <v>-1.705289690757881</v>
      </c>
      <c r="L494">
        <f t="shared" si="50"/>
        <v>-45.12696189400338</v>
      </c>
    </row>
    <row r="495" spans="1:12" ht="12.75">
      <c r="A495">
        <f t="shared" si="55"/>
        <v>4.869999999999941</v>
      </c>
      <c r="G495">
        <f t="shared" si="51"/>
        <v>87.218304376043</v>
      </c>
      <c r="H495">
        <f t="shared" si="52"/>
        <v>-30.6831074866223</v>
      </c>
      <c r="I495">
        <f t="shared" si="53"/>
        <v>17.049486328197293</v>
      </c>
      <c r="J495">
        <f t="shared" si="54"/>
        <v>-39.32063498375423</v>
      </c>
      <c r="K495">
        <f t="shared" si="49"/>
        <v>-1.7049486328197294</v>
      </c>
      <c r="L495">
        <f t="shared" si="50"/>
        <v>-45.117936501624584</v>
      </c>
    </row>
    <row r="496" spans="1:12" ht="12.75">
      <c r="A496">
        <f t="shared" si="55"/>
        <v>4.87999999999994</v>
      </c>
      <c r="G496">
        <f t="shared" si="51"/>
        <v>87.38879923932497</v>
      </c>
      <c r="H496">
        <f t="shared" si="52"/>
        <v>-31.076313836459843</v>
      </c>
      <c r="I496">
        <f t="shared" si="53"/>
        <v>17.046076430931652</v>
      </c>
      <c r="J496">
        <f t="shared" si="54"/>
        <v>-39.410870856757484</v>
      </c>
      <c r="K496">
        <f t="shared" si="49"/>
        <v>-1.7046076430931654</v>
      </c>
      <c r="L496">
        <f t="shared" si="50"/>
        <v>-45.10891291432426</v>
      </c>
    </row>
    <row r="497" spans="1:12" ht="12.75">
      <c r="A497">
        <f t="shared" si="55"/>
        <v>4.88999999999994</v>
      </c>
      <c r="G497">
        <f t="shared" si="51"/>
        <v>87.55926000363428</v>
      </c>
      <c r="H497">
        <f t="shared" si="52"/>
        <v>-31.470422545027418</v>
      </c>
      <c r="I497">
        <f t="shared" si="53"/>
        <v>17.042667215645466</v>
      </c>
      <c r="J497">
        <f t="shared" si="54"/>
        <v>-39.50108868258613</v>
      </c>
      <c r="K497">
        <f t="shared" si="49"/>
        <v>-1.7042667215645466</v>
      </c>
      <c r="L497">
        <f t="shared" si="50"/>
        <v>-45.099891131741394</v>
      </c>
    </row>
    <row r="498" spans="1:12" ht="12.75">
      <c r="A498">
        <f t="shared" si="55"/>
        <v>4.89999999999994</v>
      </c>
      <c r="G498">
        <f t="shared" si="51"/>
        <v>87.72968667579073</v>
      </c>
      <c r="H498">
        <f t="shared" si="52"/>
        <v>-31.86543343185328</v>
      </c>
      <c r="I498">
        <f t="shared" si="53"/>
        <v>17.039258682202338</v>
      </c>
      <c r="J498">
        <f t="shared" si="54"/>
        <v>-39.59128846484961</v>
      </c>
      <c r="K498">
        <f t="shared" si="49"/>
        <v>-1.7039258682202338</v>
      </c>
      <c r="L498">
        <f t="shared" si="50"/>
        <v>-45.090871153515046</v>
      </c>
    </row>
    <row r="499" spans="1:12" ht="12.75">
      <c r="A499">
        <f t="shared" si="55"/>
        <v>4.90999999999994</v>
      </c>
      <c r="G499">
        <f t="shared" si="51"/>
        <v>87.90007926261275</v>
      </c>
      <c r="H499">
        <f t="shared" si="52"/>
        <v>-32.26134631650178</v>
      </c>
      <c r="I499">
        <f t="shared" si="53"/>
        <v>17.035850830465897</v>
      </c>
      <c r="J499">
        <f t="shared" si="54"/>
        <v>-39.68147020715664</v>
      </c>
      <c r="K499">
        <f t="shared" si="49"/>
        <v>-1.7035850830465897</v>
      </c>
      <c r="L499">
        <f t="shared" si="50"/>
        <v>-45.08185297928434</v>
      </c>
    </row>
    <row r="500" spans="1:12" ht="12.75">
      <c r="A500">
        <f t="shared" si="55"/>
        <v>4.9199999999999395</v>
      </c>
      <c r="G500">
        <f t="shared" si="51"/>
        <v>88.07043777091741</v>
      </c>
      <c r="H500">
        <f t="shared" si="52"/>
        <v>-32.658161018573345</v>
      </c>
      <c r="I500">
        <f t="shared" si="53"/>
        <v>17.032443660299805</v>
      </c>
      <c r="J500">
        <f t="shared" si="54"/>
        <v>-39.77163391311521</v>
      </c>
      <c r="K500">
        <f t="shared" si="49"/>
        <v>-1.7032443660299805</v>
      </c>
      <c r="L500">
        <f t="shared" si="50"/>
        <v>-45.07283660868848</v>
      </c>
    </row>
    <row r="501" spans="1:12" ht="12.75">
      <c r="A501">
        <f t="shared" si="55"/>
        <v>4.929999999999939</v>
      </c>
      <c r="G501">
        <f t="shared" si="51"/>
        <v>88.2407622075204</v>
      </c>
      <c r="H501">
        <f t="shared" si="52"/>
        <v>-33.055877357704496</v>
      </c>
      <c r="I501">
        <f t="shared" si="53"/>
        <v>17.029037171567744</v>
      </c>
      <c r="J501">
        <f t="shared" si="54"/>
        <v>-39.86177958633259</v>
      </c>
      <c r="K501">
        <f t="shared" si="49"/>
        <v>-1.7029037171567745</v>
      </c>
      <c r="L501">
        <f t="shared" si="50"/>
        <v>-45.06382204136675</v>
      </c>
    </row>
    <row r="502" spans="1:12" ht="12.75">
      <c r="A502">
        <f t="shared" si="55"/>
        <v>4.939999999999939</v>
      </c>
      <c r="G502">
        <f t="shared" si="51"/>
        <v>88.41105257923608</v>
      </c>
      <c r="H502">
        <f t="shared" si="52"/>
        <v>-33.45449515356782</v>
      </c>
      <c r="I502">
        <f t="shared" si="53"/>
        <v>17.02563136413343</v>
      </c>
      <c r="J502">
        <f t="shared" si="54"/>
        <v>-39.95190723041532</v>
      </c>
      <c r="K502">
        <f t="shared" si="49"/>
        <v>-1.7025631364133433</v>
      </c>
      <c r="L502">
        <f t="shared" si="50"/>
        <v>-45.05480927695847</v>
      </c>
    </row>
    <row r="503" spans="1:12" ht="12.75">
      <c r="A503">
        <f t="shared" si="55"/>
        <v>4.949999999999939</v>
      </c>
      <c r="G503">
        <f t="shared" si="51"/>
        <v>88.58130889287742</v>
      </c>
      <c r="H503">
        <f t="shared" si="52"/>
        <v>-33.85401422587197</v>
      </c>
      <c r="I503">
        <f t="shared" si="53"/>
        <v>17.022226237860604</v>
      </c>
      <c r="J503">
        <f t="shared" si="54"/>
        <v>-40.04201684896924</v>
      </c>
      <c r="K503">
        <f t="shared" si="49"/>
        <v>-1.7022226237860605</v>
      </c>
      <c r="L503">
        <f t="shared" si="50"/>
        <v>-45.04579831510308</v>
      </c>
    </row>
    <row r="504" spans="1:12" ht="12.75">
      <c r="A504">
        <f t="shared" si="55"/>
        <v>4.959999999999939</v>
      </c>
      <c r="G504">
        <f t="shared" si="51"/>
        <v>88.75153115525602</v>
      </c>
      <c r="H504">
        <f t="shared" si="52"/>
        <v>-34.25443439436167</v>
      </c>
      <c r="I504">
        <f t="shared" si="53"/>
        <v>17.018821792613032</v>
      </c>
      <c r="J504">
        <f t="shared" si="54"/>
        <v>-40.13210844559945</v>
      </c>
      <c r="K504">
        <f t="shared" si="49"/>
        <v>-1.7018821792613033</v>
      </c>
      <c r="L504">
        <f t="shared" si="50"/>
        <v>-45.03678915544006</v>
      </c>
    </row>
    <row r="505" spans="1:12" ht="12.75">
      <c r="A505">
        <f t="shared" si="55"/>
        <v>4.9699999999999385</v>
      </c>
      <c r="G505">
        <f t="shared" si="51"/>
        <v>88.92171937318214</v>
      </c>
      <c r="H505">
        <f t="shared" si="52"/>
        <v>-34.65575547881766</v>
      </c>
      <c r="I505">
        <f t="shared" si="53"/>
        <v>17.01541802825451</v>
      </c>
      <c r="J505">
        <f t="shared" si="54"/>
        <v>-40.22218202391033</v>
      </c>
      <c r="K505">
        <f t="shared" si="49"/>
        <v>-1.701541802825451</v>
      </c>
      <c r="L505">
        <f t="shared" si="50"/>
        <v>-45.027781797608974</v>
      </c>
    </row>
    <row r="506" spans="1:12" ht="12.75">
      <c r="A506">
        <f t="shared" si="55"/>
        <v>4.979999999999938</v>
      </c>
      <c r="G506">
        <f t="shared" si="51"/>
        <v>89.0918735534647</v>
      </c>
      <c r="H506">
        <f t="shared" si="52"/>
        <v>-35.057977299056766</v>
      </c>
      <c r="I506">
        <f t="shared" si="53"/>
        <v>17.012014944648858</v>
      </c>
      <c r="J506">
        <f t="shared" si="54"/>
        <v>-40.31223758750554</v>
      </c>
      <c r="K506">
        <f t="shared" si="49"/>
        <v>-1.7012014944648859</v>
      </c>
      <c r="L506">
        <f t="shared" si="50"/>
        <v>-45.01877624124945</v>
      </c>
    </row>
    <row r="507" spans="1:12" ht="12.75">
      <c r="A507">
        <f t="shared" si="55"/>
        <v>4.989999999999938</v>
      </c>
      <c r="G507">
        <f t="shared" si="51"/>
        <v>89.26199370291118</v>
      </c>
      <c r="H507">
        <f t="shared" si="52"/>
        <v>-35.46109967493182</v>
      </c>
      <c r="I507">
        <f t="shared" si="53"/>
        <v>17.00861254165993</v>
      </c>
      <c r="J507">
        <f t="shared" si="54"/>
        <v>-40.40227513998804</v>
      </c>
      <c r="K507">
        <f t="shared" si="49"/>
        <v>-1.7008612541659929</v>
      </c>
      <c r="L507">
        <f t="shared" si="50"/>
        <v>-45.0097724860012</v>
      </c>
    </row>
    <row r="508" spans="1:12" ht="12.75">
      <c r="A508">
        <f t="shared" si="55"/>
        <v>4.999999999999938</v>
      </c>
      <c r="G508">
        <f t="shared" si="51"/>
        <v>89.43207982832779</v>
      </c>
      <c r="H508">
        <f t="shared" si="52"/>
        <v>-35.8651224263317</v>
      </c>
      <c r="I508">
        <f t="shared" si="53"/>
        <v>17.005210819151596</v>
      </c>
      <c r="J508">
        <f t="shared" si="54"/>
        <v>-40.492294684960044</v>
      </c>
      <c r="K508">
        <f t="shared" si="49"/>
        <v>-1.7005210819151597</v>
      </c>
      <c r="L508">
        <f t="shared" si="50"/>
        <v>-45.000770531504</v>
      </c>
    </row>
    <row r="509" spans="1:12" ht="12.75">
      <c r="A509">
        <f t="shared" si="55"/>
        <v>5.009999999999938</v>
      </c>
      <c r="G509">
        <f t="shared" si="51"/>
        <v>89.6021319365193</v>
      </c>
      <c r="H509">
        <f t="shared" si="52"/>
        <v>-36.270045373181304</v>
      </c>
      <c r="I509">
        <f t="shared" si="53"/>
        <v>17.001809776987766</v>
      </c>
      <c r="J509">
        <f t="shared" si="54"/>
        <v>-40.582296226023054</v>
      </c>
      <c r="K509">
        <f t="shared" si="49"/>
        <v>-1.7001809776987766</v>
      </c>
      <c r="L509">
        <f t="shared" si="50"/>
        <v>-44.9917703773977</v>
      </c>
    </row>
    <row r="510" spans="1:12" ht="12.75">
      <c r="A510">
        <f t="shared" si="55"/>
        <v>5.019999999999937</v>
      </c>
      <c r="G510">
        <f t="shared" si="51"/>
        <v>89.77215003428918</v>
      </c>
      <c r="H510">
        <f t="shared" si="52"/>
        <v>-36.675868335441535</v>
      </c>
      <c r="I510">
        <f t="shared" si="53"/>
        <v>16.99840941503237</v>
      </c>
      <c r="J510">
        <f t="shared" si="54"/>
        <v>-40.67227976677785</v>
      </c>
      <c r="K510">
        <f t="shared" si="49"/>
        <v>-1.6998409415032372</v>
      </c>
      <c r="L510">
        <f t="shared" si="50"/>
        <v>-44.98277202332222</v>
      </c>
    </row>
    <row r="511" spans="1:12" ht="12.75">
      <c r="A511">
        <f t="shared" si="55"/>
        <v>5.029999999999937</v>
      </c>
      <c r="G511">
        <f t="shared" si="51"/>
        <v>89.9421341284395</v>
      </c>
      <c r="H511">
        <f t="shared" si="52"/>
        <v>-37.08259113310931</v>
      </c>
      <c r="I511">
        <f t="shared" si="53"/>
        <v>16.995009733149363</v>
      </c>
      <c r="J511">
        <f t="shared" si="54"/>
        <v>-40.76224531082449</v>
      </c>
      <c r="K511">
        <f t="shared" si="49"/>
        <v>-1.6995009733149364</v>
      </c>
      <c r="L511">
        <f t="shared" si="50"/>
        <v>-44.97377546891755</v>
      </c>
    </row>
    <row r="512" spans="1:12" ht="12.75">
      <c r="A512">
        <f t="shared" si="55"/>
        <v>5.039999999999937</v>
      </c>
      <c r="G512">
        <f t="shared" si="51"/>
        <v>90.112084225771</v>
      </c>
      <c r="H512">
        <f t="shared" si="52"/>
        <v>-37.49021358621756</v>
      </c>
      <c r="I512">
        <f t="shared" si="53"/>
        <v>16.991610731202734</v>
      </c>
      <c r="J512">
        <f t="shared" si="54"/>
        <v>-40.852192861762326</v>
      </c>
      <c r="K512">
        <f t="shared" si="49"/>
        <v>-1.6991610731202735</v>
      </c>
      <c r="L512">
        <f t="shared" si="50"/>
        <v>-44.96478071382377</v>
      </c>
    </row>
    <row r="513" spans="1:12" ht="12.75">
      <c r="A513">
        <f t="shared" si="55"/>
        <v>5.049999999999937</v>
      </c>
      <c r="G513">
        <f t="shared" si="51"/>
        <v>90.28200033308303</v>
      </c>
      <c r="H513">
        <f t="shared" si="52"/>
        <v>-37.89873551483518</v>
      </c>
      <c r="I513">
        <f t="shared" si="53"/>
        <v>16.988212409056494</v>
      </c>
      <c r="J513">
        <f t="shared" si="54"/>
        <v>-40.94212242318997</v>
      </c>
      <c r="K513">
        <f t="shared" si="49"/>
        <v>-1.6988212409056496</v>
      </c>
      <c r="L513">
        <f t="shared" si="50"/>
        <v>-44.95578775768101</v>
      </c>
    </row>
    <row r="514" spans="1:12" ht="12.75">
      <c r="A514">
        <f t="shared" si="55"/>
        <v>5.0599999999999365</v>
      </c>
      <c r="G514">
        <f t="shared" si="51"/>
        <v>90.4518824571736</v>
      </c>
      <c r="H514">
        <f t="shared" si="52"/>
        <v>-38.30815673906708</v>
      </c>
      <c r="I514">
        <f t="shared" si="53"/>
        <v>16.984814766574683</v>
      </c>
      <c r="J514">
        <f t="shared" si="54"/>
        <v>-41.03203399870533</v>
      </c>
      <c r="K514">
        <f t="shared" si="49"/>
        <v>-1.6984814766574683</v>
      </c>
      <c r="L514">
        <f t="shared" si="50"/>
        <v>-44.946796600129474</v>
      </c>
    </row>
    <row r="515" spans="1:12" ht="12.75">
      <c r="A515">
        <f t="shared" si="55"/>
        <v>5.069999999999936</v>
      </c>
      <c r="G515">
        <f t="shared" si="51"/>
        <v>90.62173060483934</v>
      </c>
      <c r="H515">
        <f t="shared" si="52"/>
        <v>-38.71847707905413</v>
      </c>
      <c r="I515">
        <f t="shared" si="53"/>
        <v>16.98141780362137</v>
      </c>
      <c r="J515">
        <f t="shared" si="54"/>
        <v>-41.12192759190559</v>
      </c>
      <c r="K515">
        <f t="shared" si="49"/>
        <v>-1.698141780362137</v>
      </c>
      <c r="L515">
        <f t="shared" si="50"/>
        <v>-44.93780724080945</v>
      </c>
    </row>
    <row r="516" spans="1:12" ht="12.75">
      <c r="A516">
        <f t="shared" si="55"/>
        <v>5.079999999999936</v>
      </c>
      <c r="G516">
        <f t="shared" si="51"/>
        <v>90.79154478287556</v>
      </c>
      <c r="H516">
        <f t="shared" si="52"/>
        <v>-39.12969635497319</v>
      </c>
      <c r="I516">
        <f t="shared" si="53"/>
        <v>16.978021520060643</v>
      </c>
      <c r="J516">
        <f t="shared" si="54"/>
        <v>-41.21180320638721</v>
      </c>
      <c r="K516">
        <f t="shared" si="49"/>
        <v>-1.6978021520060644</v>
      </c>
      <c r="L516">
        <f t="shared" si="50"/>
        <v>-44.92881967936128</v>
      </c>
    </row>
    <row r="517" spans="1:12" ht="12.75">
      <c r="A517">
        <f t="shared" si="55"/>
        <v>5.089999999999936</v>
      </c>
      <c r="G517">
        <f t="shared" si="51"/>
        <v>90.96132499807617</v>
      </c>
      <c r="H517">
        <f t="shared" si="52"/>
        <v>-39.541814387037064</v>
      </c>
      <c r="I517">
        <f t="shared" si="53"/>
        <v>16.974625915756633</v>
      </c>
      <c r="J517">
        <f t="shared" si="54"/>
        <v>-41.30166084574593</v>
      </c>
      <c r="K517">
        <f t="shared" si="49"/>
        <v>-1.6974625915756634</v>
      </c>
      <c r="L517">
        <f t="shared" si="50"/>
        <v>-44.919833915425414</v>
      </c>
    </row>
    <row r="518" spans="1:12" ht="12.75">
      <c r="A518">
        <f t="shared" si="55"/>
        <v>5.099999999999936</v>
      </c>
      <c r="G518">
        <f t="shared" si="51"/>
        <v>91.13107125723373</v>
      </c>
      <c r="H518">
        <f t="shared" si="52"/>
        <v>-39.954830995494525</v>
      </c>
      <c r="I518">
        <f t="shared" si="53"/>
        <v>16.97123099057348</v>
      </c>
      <c r="J518">
        <f t="shared" si="54"/>
        <v>-41.39150051357678</v>
      </c>
      <c r="K518">
        <f t="shared" si="49"/>
        <v>-1.6971230990573483</v>
      </c>
      <c r="L518">
        <f t="shared" si="50"/>
        <v>-44.91084994864232</v>
      </c>
    </row>
    <row r="519" spans="1:12" ht="12.75">
      <c r="A519">
        <f t="shared" si="55"/>
        <v>5.1099999999999355</v>
      </c>
      <c r="G519">
        <f t="shared" si="51"/>
        <v>91.30078356713946</v>
      </c>
      <c r="H519">
        <f t="shared" si="52"/>
        <v>-40.368746000630296</v>
      </c>
      <c r="I519">
        <f t="shared" si="53"/>
        <v>16.967836744375365</v>
      </c>
      <c r="J519">
        <f t="shared" si="54"/>
        <v>-41.481322213474066</v>
      </c>
      <c r="K519">
        <f t="shared" si="49"/>
        <v>-1.6967836744375366</v>
      </c>
      <c r="L519">
        <f t="shared" si="50"/>
        <v>-44.9018677786526</v>
      </c>
    </row>
    <row r="520" spans="1:12" ht="12.75">
      <c r="A520">
        <f t="shared" si="55"/>
        <v>5.119999999999935</v>
      </c>
      <c r="G520">
        <f t="shared" si="51"/>
        <v>91.47046193458321</v>
      </c>
      <c r="H520">
        <f t="shared" si="52"/>
        <v>-40.783559222765035</v>
      </c>
      <c r="I520">
        <f t="shared" si="53"/>
        <v>16.96444317702649</v>
      </c>
      <c r="J520">
        <f t="shared" si="54"/>
        <v>-41.57112594903137</v>
      </c>
      <c r="K520">
        <f t="shared" si="49"/>
        <v>-1.696444317702649</v>
      </c>
      <c r="L520">
        <f t="shared" si="50"/>
        <v>-44.892887405096864</v>
      </c>
    </row>
    <row r="521" spans="1:12" ht="12.75">
      <c r="A521">
        <f t="shared" si="55"/>
        <v>5.129999999999935</v>
      </c>
      <c r="G521">
        <f t="shared" si="51"/>
        <v>91.64010636635348</v>
      </c>
      <c r="H521">
        <f t="shared" si="52"/>
        <v>-41.19927048225535</v>
      </c>
      <c r="I521">
        <f t="shared" si="53"/>
        <v>16.961050288391082</v>
      </c>
      <c r="J521">
        <f t="shared" si="54"/>
        <v>-41.660911723841565</v>
      </c>
      <c r="K521">
        <f aca="true" t="shared" si="56" ref="K521:K584">(-$F$8*I521)</f>
        <v>-1.6961050288391082</v>
      </c>
      <c r="L521">
        <f aca="true" t="shared" si="57" ref="L521:L584">(-$F$8*J521-$E$8*9.81)</f>
        <v>-44.88390882761585</v>
      </c>
    </row>
    <row r="522" spans="1:12" ht="12.75">
      <c r="A522">
        <f t="shared" si="55"/>
        <v>5.139999999999935</v>
      </c>
      <c r="G522">
        <f aca="true" t="shared" si="58" ref="G522:G585">G521+I521*0.01</f>
        <v>91.80971686923739</v>
      </c>
      <c r="H522">
        <f aca="true" t="shared" si="59" ref="H522:H585">H521+J521*0.01</f>
        <v>-41.615879599493766</v>
      </c>
      <c r="I522">
        <f aca="true" t="shared" si="60" ref="I522:I585">I521+K521*0.01/$E$8</f>
        <v>16.957658078333402</v>
      </c>
      <c r="J522">
        <f aca="true" t="shared" si="61" ref="J522:J585">J521+L521*0.01/$E$8</f>
        <v>-41.750679541496794</v>
      </c>
      <c r="K522">
        <f t="shared" si="56"/>
        <v>-1.6957658078333404</v>
      </c>
      <c r="L522">
        <f t="shared" si="57"/>
        <v>-44.87493204585032</v>
      </c>
    </row>
    <row r="523" spans="1:12" ht="12.75">
      <c r="A523">
        <f aca="true" t="shared" si="62" ref="A523:A586">A522+0.01</f>
        <v>5.149999999999935</v>
      </c>
      <c r="G523">
        <f t="shared" si="58"/>
        <v>91.97929345002072</v>
      </c>
      <c r="H523">
        <f t="shared" si="59"/>
        <v>-42.03338639490873</v>
      </c>
      <c r="I523">
        <f t="shared" si="60"/>
        <v>16.954266546717736</v>
      </c>
      <c r="J523">
        <f t="shared" si="61"/>
        <v>-41.840429405588495</v>
      </c>
      <c r="K523">
        <f t="shared" si="56"/>
        <v>-1.6954266546717738</v>
      </c>
      <c r="L523">
        <f t="shared" si="57"/>
        <v>-44.86595705944116</v>
      </c>
    </row>
    <row r="524" spans="1:12" ht="12.75">
      <c r="A524">
        <f t="shared" si="62"/>
        <v>5.159999999999934</v>
      </c>
      <c r="G524">
        <f t="shared" si="58"/>
        <v>92.1488361154879</v>
      </c>
      <c r="H524">
        <f t="shared" si="59"/>
        <v>-42.451790688964614</v>
      </c>
      <c r="I524">
        <f t="shared" si="60"/>
        <v>16.950875693408392</v>
      </c>
      <c r="J524">
        <f t="shared" si="61"/>
        <v>-41.93016131970737</v>
      </c>
      <c r="K524">
        <f t="shared" si="56"/>
        <v>-1.6950875693408394</v>
      </c>
      <c r="L524">
        <f t="shared" si="57"/>
        <v>-44.85698386802927</v>
      </c>
    </row>
    <row r="525" spans="1:12" ht="12.75">
      <c r="A525">
        <f t="shared" si="62"/>
        <v>5.169999999999934</v>
      </c>
      <c r="G525">
        <f t="shared" si="58"/>
        <v>92.31834487242197</v>
      </c>
      <c r="H525">
        <f t="shared" si="59"/>
        <v>-42.871092302161685</v>
      </c>
      <c r="I525">
        <f t="shared" si="60"/>
        <v>16.947485518269712</v>
      </c>
      <c r="J525">
        <f t="shared" si="61"/>
        <v>-42.01987528744343</v>
      </c>
      <c r="K525">
        <f t="shared" si="56"/>
        <v>-1.6947485518269714</v>
      </c>
      <c r="L525">
        <f t="shared" si="57"/>
        <v>-44.84801247125566</v>
      </c>
    </row>
    <row r="526" spans="1:12" ht="12.75">
      <c r="A526">
        <f t="shared" si="62"/>
        <v>5.179999999999934</v>
      </c>
      <c r="G526">
        <f t="shared" si="58"/>
        <v>92.48781972760467</v>
      </c>
      <c r="H526">
        <f t="shared" si="59"/>
        <v>-43.29129105503612</v>
      </c>
      <c r="I526">
        <f t="shared" si="60"/>
        <v>16.944096021166057</v>
      </c>
      <c r="J526">
        <f t="shared" si="61"/>
        <v>-42.109571312385945</v>
      </c>
      <c r="K526">
        <f t="shared" si="56"/>
        <v>-1.6944096021166057</v>
      </c>
      <c r="L526">
        <f t="shared" si="57"/>
        <v>-44.83904286876141</v>
      </c>
    </row>
    <row r="527" spans="1:12" ht="12.75">
      <c r="A527">
        <f t="shared" si="62"/>
        <v>5.189999999999934</v>
      </c>
      <c r="G527">
        <f t="shared" si="58"/>
        <v>92.65726068781633</v>
      </c>
      <c r="H527">
        <f t="shared" si="59"/>
        <v>-43.71238676815998</v>
      </c>
      <c r="I527">
        <f t="shared" si="60"/>
        <v>16.940707201961825</v>
      </c>
      <c r="J527">
        <f t="shared" si="61"/>
        <v>-42.19924939812347</v>
      </c>
      <c r="K527">
        <f t="shared" si="56"/>
        <v>-1.6940707201961827</v>
      </c>
      <c r="L527">
        <f t="shared" si="57"/>
        <v>-44.83007506018766</v>
      </c>
    </row>
    <row r="528" spans="1:12" ht="12.75">
      <c r="A528">
        <f t="shared" si="62"/>
        <v>5.199999999999934</v>
      </c>
      <c r="G528">
        <f t="shared" si="58"/>
        <v>92.82666775983596</v>
      </c>
      <c r="H528">
        <f t="shared" si="59"/>
        <v>-44.134379262141216</v>
      </c>
      <c r="I528">
        <f t="shared" si="60"/>
        <v>16.937319060521432</v>
      </c>
      <c r="J528">
        <f t="shared" si="61"/>
        <v>-42.28890954824384</v>
      </c>
      <c r="K528">
        <f t="shared" si="56"/>
        <v>-1.6937319060521432</v>
      </c>
      <c r="L528">
        <f t="shared" si="57"/>
        <v>-44.82110904517562</v>
      </c>
    </row>
    <row r="529" spans="1:12" ht="12.75">
      <c r="A529">
        <f t="shared" si="62"/>
        <v>5.209999999999933</v>
      </c>
      <c r="G529">
        <f t="shared" si="58"/>
        <v>92.99604095044117</v>
      </c>
      <c r="H529">
        <f t="shared" si="59"/>
        <v>-44.557268357623656</v>
      </c>
      <c r="I529">
        <f t="shared" si="60"/>
        <v>16.93393159670933</v>
      </c>
      <c r="J529">
        <f t="shared" si="61"/>
        <v>-42.3785517663342</v>
      </c>
      <c r="K529">
        <f t="shared" si="56"/>
        <v>-1.6933931596709328</v>
      </c>
      <c r="L529">
        <f t="shared" si="57"/>
        <v>-44.81214482336659</v>
      </c>
    </row>
    <row r="530" spans="1:12" ht="12.75">
      <c r="A530">
        <f t="shared" si="62"/>
        <v>5.219999999999933</v>
      </c>
      <c r="G530">
        <f t="shared" si="58"/>
        <v>93.16538026640826</v>
      </c>
      <c r="H530">
        <f t="shared" si="59"/>
        <v>-44.981053875286996</v>
      </c>
      <c r="I530">
        <f t="shared" si="60"/>
        <v>16.930544810389986</v>
      </c>
      <c r="J530">
        <f t="shared" si="61"/>
        <v>-42.46817605598093</v>
      </c>
      <c r="K530">
        <f t="shared" si="56"/>
        <v>-1.6930544810389987</v>
      </c>
      <c r="L530">
        <f t="shared" si="57"/>
        <v>-44.80318239440191</v>
      </c>
    </row>
    <row r="531" spans="1:12" ht="12.75">
      <c r="A531">
        <f t="shared" si="62"/>
        <v>5.229999999999933</v>
      </c>
      <c r="G531">
        <f t="shared" si="58"/>
        <v>93.33468571451216</v>
      </c>
      <c r="H531">
        <f t="shared" si="59"/>
        <v>-45.4057356358468</v>
      </c>
      <c r="I531">
        <f t="shared" si="60"/>
        <v>16.927158701427906</v>
      </c>
      <c r="J531">
        <f t="shared" si="61"/>
        <v>-42.55778242076974</v>
      </c>
      <c r="K531">
        <f t="shared" si="56"/>
        <v>-1.6927158701427907</v>
      </c>
      <c r="L531">
        <f t="shared" si="57"/>
        <v>-44.79422175792303</v>
      </c>
    </row>
    <row r="532" spans="1:12" ht="12.75">
      <c r="A532">
        <f t="shared" si="62"/>
        <v>5.239999999999933</v>
      </c>
      <c r="G532">
        <f t="shared" si="58"/>
        <v>93.50395730152644</v>
      </c>
      <c r="H532">
        <f t="shared" si="59"/>
        <v>-45.8313134600545</v>
      </c>
      <c r="I532">
        <f t="shared" si="60"/>
        <v>16.923773269687622</v>
      </c>
      <c r="J532">
        <f t="shared" si="61"/>
        <v>-42.647370864285584</v>
      </c>
      <c r="K532">
        <f t="shared" si="56"/>
        <v>-1.6923773269687623</v>
      </c>
      <c r="L532">
        <f t="shared" si="57"/>
        <v>-44.785262913571444</v>
      </c>
    </row>
    <row r="533" spans="1:12" ht="12.75">
      <c r="A533">
        <f t="shared" si="62"/>
        <v>5.2499999999999325</v>
      </c>
      <c r="G533">
        <f t="shared" si="58"/>
        <v>93.67319503422331</v>
      </c>
      <c r="H533">
        <f t="shared" si="59"/>
        <v>-46.257787168697355</v>
      </c>
      <c r="I533">
        <f t="shared" si="60"/>
        <v>16.920388515033686</v>
      </c>
      <c r="J533">
        <f t="shared" si="61"/>
        <v>-42.736941390112726</v>
      </c>
      <c r="K533">
        <f t="shared" si="56"/>
        <v>-1.6920388515033686</v>
      </c>
      <c r="L533">
        <f t="shared" si="57"/>
        <v>-44.77630586098873</v>
      </c>
    </row>
    <row r="534" spans="1:12" ht="12.75">
      <c r="A534">
        <f t="shared" si="62"/>
        <v>5.259999999999932</v>
      </c>
      <c r="G534">
        <f t="shared" si="58"/>
        <v>93.84239891937365</v>
      </c>
      <c r="H534">
        <f t="shared" si="59"/>
        <v>-46.68515658259848</v>
      </c>
      <c r="I534">
        <f t="shared" si="60"/>
        <v>16.91700443733068</v>
      </c>
      <c r="J534">
        <f t="shared" si="61"/>
        <v>-42.8264940018347</v>
      </c>
      <c r="K534">
        <f t="shared" si="56"/>
        <v>-1.691700443733068</v>
      </c>
      <c r="L534">
        <f t="shared" si="57"/>
        <v>-44.76735059981653</v>
      </c>
    </row>
    <row r="535" spans="1:12" ht="12.75">
      <c r="A535">
        <f t="shared" si="62"/>
        <v>5.269999999999932</v>
      </c>
      <c r="G535">
        <f t="shared" si="58"/>
        <v>94.01156896374695</v>
      </c>
      <c r="H535">
        <f t="shared" si="59"/>
        <v>-47.113421522616825</v>
      </c>
      <c r="I535">
        <f t="shared" si="60"/>
        <v>16.913621036443214</v>
      </c>
      <c r="J535">
        <f t="shared" si="61"/>
        <v>-42.916028703034335</v>
      </c>
      <c r="K535">
        <f t="shared" si="56"/>
        <v>-1.6913621036443214</v>
      </c>
      <c r="L535">
        <f t="shared" si="57"/>
        <v>-44.75839712969657</v>
      </c>
    </row>
    <row r="536" spans="1:12" ht="12.75">
      <c r="A536">
        <f t="shared" si="62"/>
        <v>5.279999999999932</v>
      </c>
      <c r="G536">
        <f t="shared" si="58"/>
        <v>94.18070517411138</v>
      </c>
      <c r="H536">
        <f t="shared" si="59"/>
        <v>-47.54258180964717</v>
      </c>
      <c r="I536">
        <f t="shared" si="60"/>
        <v>16.910238312235926</v>
      </c>
      <c r="J536">
        <f t="shared" si="61"/>
        <v>-43.00554549729373</v>
      </c>
      <c r="K536">
        <f t="shared" si="56"/>
        <v>-1.6910238312235926</v>
      </c>
      <c r="L536">
        <f t="shared" si="57"/>
        <v>-44.74944545027063</v>
      </c>
    </row>
    <row r="537" spans="1:12" ht="12.75">
      <c r="A537">
        <f t="shared" si="62"/>
        <v>5.289999999999932</v>
      </c>
      <c r="G537">
        <f t="shared" si="58"/>
        <v>94.34980755723375</v>
      </c>
      <c r="H537">
        <f t="shared" si="59"/>
        <v>-47.972637264620104</v>
      </c>
      <c r="I537">
        <f t="shared" si="60"/>
        <v>16.906856264573477</v>
      </c>
      <c r="J537">
        <f t="shared" si="61"/>
        <v>-43.095044388194275</v>
      </c>
      <c r="K537">
        <f t="shared" si="56"/>
        <v>-1.6906856264573478</v>
      </c>
      <c r="L537">
        <f t="shared" si="57"/>
        <v>-44.74049556118058</v>
      </c>
    </row>
    <row r="538" spans="1:12" ht="12.75">
      <c r="A538">
        <f t="shared" si="62"/>
        <v>5.299999999999931</v>
      </c>
      <c r="G538">
        <f t="shared" si="58"/>
        <v>94.51887611987948</v>
      </c>
      <c r="H538">
        <f t="shared" si="59"/>
        <v>-48.403587708502045</v>
      </c>
      <c r="I538">
        <f t="shared" si="60"/>
        <v>16.903474893320563</v>
      </c>
      <c r="J538">
        <f t="shared" si="61"/>
        <v>-43.18452537931664</v>
      </c>
      <c r="K538">
        <f t="shared" si="56"/>
        <v>-1.6903474893320565</v>
      </c>
      <c r="L538">
        <f t="shared" si="57"/>
        <v>-44.73154746206834</v>
      </c>
    </row>
    <row r="539" spans="1:12" ht="12.75">
      <c r="A539">
        <f t="shared" si="62"/>
        <v>5.309999999999931</v>
      </c>
      <c r="G539">
        <f t="shared" si="58"/>
        <v>94.68791086881268</v>
      </c>
      <c r="H539">
        <f t="shared" si="59"/>
        <v>-48.83543296229521</v>
      </c>
      <c r="I539">
        <f t="shared" si="60"/>
        <v>16.9000941983419</v>
      </c>
      <c r="J539">
        <f t="shared" si="61"/>
        <v>-43.273988474240774</v>
      </c>
      <c r="K539">
        <f t="shared" si="56"/>
        <v>-1.6900094198341902</v>
      </c>
      <c r="L539">
        <f t="shared" si="57"/>
        <v>-44.722601152575926</v>
      </c>
    </row>
    <row r="540" spans="1:12" ht="12.75">
      <c r="A540">
        <f t="shared" si="62"/>
        <v>5.319999999999931</v>
      </c>
      <c r="G540">
        <f t="shared" si="58"/>
        <v>94.85691181079609</v>
      </c>
      <c r="H540">
        <f t="shared" si="59"/>
        <v>-49.26817284703762</v>
      </c>
      <c r="I540">
        <f t="shared" si="60"/>
        <v>16.896714179502233</v>
      </c>
      <c r="J540">
        <f t="shared" si="61"/>
        <v>-43.363433676545924</v>
      </c>
      <c r="K540">
        <f t="shared" si="56"/>
        <v>-1.6896714179502235</v>
      </c>
      <c r="L540">
        <f t="shared" si="57"/>
        <v>-44.71365663234541</v>
      </c>
    </row>
    <row r="541" spans="1:12" ht="12.75">
      <c r="A541">
        <f t="shared" si="62"/>
        <v>5.329999999999931</v>
      </c>
      <c r="G541">
        <f t="shared" si="58"/>
        <v>95.02587895259111</v>
      </c>
      <c r="H541">
        <f t="shared" si="59"/>
        <v>-49.701807183803076</v>
      </c>
      <c r="I541">
        <f t="shared" si="60"/>
        <v>16.893334836666334</v>
      </c>
      <c r="J541">
        <f t="shared" si="61"/>
        <v>-43.45286098981062</v>
      </c>
      <c r="K541">
        <f t="shared" si="56"/>
        <v>-1.6893334836666334</v>
      </c>
      <c r="L541">
        <f t="shared" si="57"/>
        <v>-44.70471390101894</v>
      </c>
    </row>
    <row r="542" spans="1:12" ht="12.75">
      <c r="A542">
        <f t="shared" si="62"/>
        <v>5.339999999999931</v>
      </c>
      <c r="G542">
        <f t="shared" si="58"/>
        <v>95.19481230095778</v>
      </c>
      <c r="H542">
        <f t="shared" si="59"/>
        <v>-50.136335793701186</v>
      </c>
      <c r="I542">
        <f t="shared" si="60"/>
        <v>16.889956169699</v>
      </c>
      <c r="J542">
        <f t="shared" si="61"/>
        <v>-43.542270417612656</v>
      </c>
      <c r="K542">
        <f t="shared" si="56"/>
        <v>-1.6889956169699003</v>
      </c>
      <c r="L542">
        <f t="shared" si="57"/>
        <v>-44.69577295823874</v>
      </c>
    </row>
    <row r="543" spans="1:12" ht="12.75">
      <c r="A543">
        <f t="shared" si="62"/>
        <v>5.34999999999993</v>
      </c>
      <c r="G543">
        <f t="shared" si="58"/>
        <v>95.36371186265477</v>
      </c>
      <c r="H543">
        <f t="shared" si="59"/>
        <v>-50.57175849787731</v>
      </c>
      <c r="I543">
        <f t="shared" si="60"/>
        <v>16.88657817846506</v>
      </c>
      <c r="J543">
        <f t="shared" si="61"/>
        <v>-43.63166196352913</v>
      </c>
      <c r="K543">
        <f t="shared" si="56"/>
        <v>-1.6886578178465061</v>
      </c>
      <c r="L543">
        <f t="shared" si="57"/>
        <v>-44.68683380364709</v>
      </c>
    </row>
    <row r="544" spans="1:12" ht="12.75">
      <c r="A544">
        <f t="shared" si="62"/>
        <v>5.35999999999993</v>
      </c>
      <c r="G544">
        <f t="shared" si="58"/>
        <v>95.53257764443941</v>
      </c>
      <c r="H544">
        <f t="shared" si="59"/>
        <v>-51.008075117512604</v>
      </c>
      <c r="I544">
        <f t="shared" si="60"/>
        <v>16.88320086282937</v>
      </c>
      <c r="J544">
        <f t="shared" si="61"/>
        <v>-43.72103563113643</v>
      </c>
      <c r="K544">
        <f t="shared" si="56"/>
        <v>-1.688320086282937</v>
      </c>
      <c r="L544">
        <f t="shared" si="57"/>
        <v>-44.677896436886364</v>
      </c>
    </row>
    <row r="545" spans="1:12" ht="12.75">
      <c r="A545">
        <f t="shared" si="62"/>
        <v>5.36999999999993</v>
      </c>
      <c r="G545">
        <f t="shared" si="58"/>
        <v>95.70140965306771</v>
      </c>
      <c r="H545">
        <f t="shared" si="59"/>
        <v>-51.445285473823965</v>
      </c>
      <c r="I545">
        <f t="shared" si="60"/>
        <v>16.879824222656804</v>
      </c>
      <c r="J545">
        <f t="shared" si="61"/>
        <v>-43.810391424010206</v>
      </c>
      <c r="K545">
        <f t="shared" si="56"/>
        <v>-1.6879824222656805</v>
      </c>
      <c r="L545">
        <f t="shared" si="57"/>
        <v>-44.66896085759898</v>
      </c>
    </row>
    <row r="546" spans="1:12" ht="12.75">
      <c r="A546">
        <f t="shared" si="62"/>
        <v>5.37999999999993</v>
      </c>
      <c r="G546">
        <f t="shared" si="58"/>
        <v>95.87020789529429</v>
      </c>
      <c r="H546">
        <f t="shared" si="59"/>
        <v>-51.88338938806407</v>
      </c>
      <c r="I546">
        <f t="shared" si="60"/>
        <v>16.876448257812275</v>
      </c>
      <c r="J546">
        <f t="shared" si="61"/>
        <v>-43.899729345725405</v>
      </c>
      <c r="K546">
        <f t="shared" si="56"/>
        <v>-1.6876448257812275</v>
      </c>
      <c r="L546">
        <f t="shared" si="57"/>
        <v>-44.660027065427464</v>
      </c>
    </row>
    <row r="547" spans="1:12" ht="12.75">
      <c r="A547">
        <f t="shared" si="62"/>
        <v>5.3899999999999295</v>
      </c>
      <c r="G547">
        <f t="shared" si="58"/>
        <v>96.03897237787241</v>
      </c>
      <c r="H547">
        <f t="shared" si="59"/>
        <v>-52.32238668152132</v>
      </c>
      <c r="I547">
        <f t="shared" si="60"/>
        <v>16.873072968160713</v>
      </c>
      <c r="J547">
        <f t="shared" si="61"/>
        <v>-43.989049399856256</v>
      </c>
      <c r="K547">
        <f t="shared" si="56"/>
        <v>-1.6873072968160714</v>
      </c>
      <c r="L547">
        <f t="shared" si="57"/>
        <v>-44.65109506001438</v>
      </c>
    </row>
    <row r="548" spans="1:12" ht="12.75">
      <c r="A548">
        <f t="shared" si="62"/>
        <v>5.399999999999929</v>
      </c>
      <c r="G548">
        <f t="shared" si="58"/>
        <v>96.20770310755402</v>
      </c>
      <c r="H548">
        <f t="shared" si="59"/>
        <v>-52.762277175519884</v>
      </c>
      <c r="I548">
        <f t="shared" si="60"/>
        <v>16.86969835356708</v>
      </c>
      <c r="J548">
        <f t="shared" si="61"/>
        <v>-44.078351589976286</v>
      </c>
      <c r="K548">
        <f t="shared" si="56"/>
        <v>-1.6869698353567082</v>
      </c>
      <c r="L548">
        <f t="shared" si="57"/>
        <v>-44.642164841002376</v>
      </c>
    </row>
    <row r="549" spans="1:12" ht="12.75">
      <c r="A549">
        <f t="shared" si="62"/>
        <v>5.409999999999929</v>
      </c>
      <c r="G549">
        <f t="shared" si="58"/>
        <v>96.37640009108969</v>
      </c>
      <c r="H549">
        <f t="shared" si="59"/>
        <v>-53.203060691419644</v>
      </c>
      <c r="I549">
        <f t="shared" si="60"/>
        <v>16.86632441389637</v>
      </c>
      <c r="J549">
        <f t="shared" si="61"/>
        <v>-44.16763591965829</v>
      </c>
      <c r="K549">
        <f t="shared" si="56"/>
        <v>-1.686632441389637</v>
      </c>
      <c r="L549">
        <f t="shared" si="57"/>
        <v>-44.63323640803418</v>
      </c>
    </row>
    <row r="550" spans="1:12" ht="12.75">
      <c r="A550">
        <f t="shared" si="62"/>
        <v>5.419999999999929</v>
      </c>
      <c r="G550">
        <f t="shared" si="58"/>
        <v>96.54506333522866</v>
      </c>
      <c r="H550">
        <f t="shared" si="59"/>
        <v>-53.64473705061623</v>
      </c>
      <c r="I550">
        <f t="shared" si="60"/>
        <v>16.86295114901359</v>
      </c>
      <c r="J550">
        <f t="shared" si="61"/>
        <v>-44.25690239247436</v>
      </c>
      <c r="K550">
        <f t="shared" si="56"/>
        <v>-1.686295114901359</v>
      </c>
      <c r="L550">
        <f t="shared" si="57"/>
        <v>-44.62430976075257</v>
      </c>
    </row>
    <row r="551" spans="1:12" ht="12.75">
      <c r="A551">
        <f t="shared" si="62"/>
        <v>5.429999999999929</v>
      </c>
      <c r="G551">
        <f t="shared" si="58"/>
        <v>96.7136928467188</v>
      </c>
      <c r="H551">
        <f t="shared" si="59"/>
        <v>-54.08730607454097</v>
      </c>
      <c r="I551">
        <f t="shared" si="60"/>
        <v>16.859578558783788</v>
      </c>
      <c r="J551">
        <f t="shared" si="61"/>
        <v>-44.346151011995865</v>
      </c>
      <c r="K551">
        <f t="shared" si="56"/>
        <v>-1.685957855878379</v>
      </c>
      <c r="L551">
        <f t="shared" si="57"/>
        <v>-44.615384898800414</v>
      </c>
    </row>
    <row r="552" spans="1:12" ht="12.75">
      <c r="A552">
        <f t="shared" si="62"/>
        <v>5.4399999999999284</v>
      </c>
      <c r="G552">
        <f t="shared" si="58"/>
        <v>96.88228863230664</v>
      </c>
      <c r="H552">
        <f t="shared" si="59"/>
        <v>-54.53076758466093</v>
      </c>
      <c r="I552">
        <f t="shared" si="60"/>
        <v>16.85620664307203</v>
      </c>
      <c r="J552">
        <f t="shared" si="61"/>
        <v>-44.43538178179347</v>
      </c>
      <c r="K552">
        <f t="shared" si="56"/>
        <v>-1.6856206643072031</v>
      </c>
      <c r="L552">
        <f t="shared" si="57"/>
        <v>-44.60646182182066</v>
      </c>
    </row>
    <row r="553" spans="1:12" ht="12.75">
      <c r="A553">
        <f t="shared" si="62"/>
        <v>5.449999999999928</v>
      </c>
      <c r="G553">
        <f t="shared" si="58"/>
        <v>97.05085069873736</v>
      </c>
      <c r="H553">
        <f t="shared" si="59"/>
        <v>-54.97512140247886</v>
      </c>
      <c r="I553">
        <f t="shared" si="60"/>
        <v>16.852835401743416</v>
      </c>
      <c r="J553">
        <f t="shared" si="61"/>
        <v>-44.52459470543711</v>
      </c>
      <c r="K553">
        <f t="shared" si="56"/>
        <v>-1.6852835401743418</v>
      </c>
      <c r="L553">
        <f t="shared" si="57"/>
        <v>-44.597540529456296</v>
      </c>
    </row>
    <row r="554" spans="1:12" ht="12.75">
      <c r="A554">
        <f t="shared" si="62"/>
        <v>5.459999999999928</v>
      </c>
      <c r="G554">
        <f t="shared" si="58"/>
        <v>97.2193790527548</v>
      </c>
      <c r="H554">
        <f t="shared" si="59"/>
        <v>-55.42036734953324</v>
      </c>
      <c r="I554">
        <f t="shared" si="60"/>
        <v>16.849464834663067</v>
      </c>
      <c r="J554">
        <f t="shared" si="61"/>
        <v>-44.61378978649602</v>
      </c>
      <c r="K554">
        <f t="shared" si="56"/>
        <v>-1.6849464834663068</v>
      </c>
      <c r="L554">
        <f t="shared" si="57"/>
        <v>-44.588621021350406</v>
      </c>
    </row>
    <row r="555" spans="1:12" ht="12.75">
      <c r="A555">
        <f t="shared" si="62"/>
        <v>5.469999999999928</v>
      </c>
      <c r="G555">
        <f t="shared" si="58"/>
        <v>97.38787370110144</v>
      </c>
      <c r="H555">
        <f t="shared" si="59"/>
        <v>-55.866505247398194</v>
      </c>
      <c r="I555">
        <f t="shared" si="60"/>
        <v>16.846094941696133</v>
      </c>
      <c r="J555">
        <f t="shared" si="61"/>
        <v>-44.70296702853872</v>
      </c>
      <c r="K555">
        <f t="shared" si="56"/>
        <v>-1.6846094941696135</v>
      </c>
      <c r="L555">
        <f t="shared" si="57"/>
        <v>-44.57970329714613</v>
      </c>
    </row>
    <row r="556" spans="1:12" ht="12.75">
      <c r="A556">
        <f t="shared" si="62"/>
        <v>5.479999999999928</v>
      </c>
      <c r="G556">
        <f t="shared" si="58"/>
        <v>97.55633465051841</v>
      </c>
      <c r="H556">
        <f t="shared" si="59"/>
        <v>-56.31353491768358</v>
      </c>
      <c r="I556">
        <f t="shared" si="60"/>
        <v>16.842725722707794</v>
      </c>
      <c r="J556">
        <f t="shared" si="61"/>
        <v>-44.792126435133014</v>
      </c>
      <c r="K556">
        <f t="shared" si="56"/>
        <v>-1.6842725722707794</v>
      </c>
      <c r="L556">
        <f t="shared" si="57"/>
        <v>-44.570787356486704</v>
      </c>
    </row>
    <row r="557" spans="1:12" ht="12.75">
      <c r="A557">
        <f t="shared" si="62"/>
        <v>5.489999999999927</v>
      </c>
      <c r="G557">
        <f t="shared" si="58"/>
        <v>97.72476190774549</v>
      </c>
      <c r="H557">
        <f t="shared" si="59"/>
        <v>-56.76145618203491</v>
      </c>
      <c r="I557">
        <f t="shared" si="60"/>
        <v>16.83935717756325</v>
      </c>
      <c r="J557">
        <f t="shared" si="61"/>
        <v>-44.88126800984599</v>
      </c>
      <c r="K557">
        <f t="shared" si="56"/>
        <v>-1.6839357177563252</v>
      </c>
      <c r="L557">
        <f t="shared" si="57"/>
        <v>-44.56187319901541</v>
      </c>
    </row>
    <row r="558" spans="1:12" ht="12.75">
      <c r="A558">
        <f t="shared" si="62"/>
        <v>5.499999999999927</v>
      </c>
      <c r="G558">
        <f t="shared" si="58"/>
        <v>97.89315547952113</v>
      </c>
      <c r="H558">
        <f t="shared" si="59"/>
        <v>-57.210268862133375</v>
      </c>
      <c r="I558">
        <f t="shared" si="60"/>
        <v>16.83598930612774</v>
      </c>
      <c r="J558">
        <f t="shared" si="61"/>
        <v>-44.97039175624402</v>
      </c>
      <c r="K558">
        <f t="shared" si="56"/>
        <v>-1.683598930612774</v>
      </c>
      <c r="L558">
        <f t="shared" si="57"/>
        <v>-44.5529608243756</v>
      </c>
    </row>
    <row r="559" spans="1:12" ht="12.75">
      <c r="A559">
        <f t="shared" si="62"/>
        <v>5.509999999999927</v>
      </c>
      <c r="G559">
        <f t="shared" si="58"/>
        <v>98.0615153725824</v>
      </c>
      <c r="H559">
        <f t="shared" si="59"/>
        <v>-57.65997277969581</v>
      </c>
      <c r="I559">
        <f t="shared" si="60"/>
        <v>16.832622108266513</v>
      </c>
      <c r="J559">
        <f t="shared" si="61"/>
        <v>-45.05949767789277</v>
      </c>
      <c r="K559">
        <f t="shared" si="56"/>
        <v>-1.6832622108266513</v>
      </c>
      <c r="L559">
        <f t="shared" si="57"/>
        <v>-44.54405023221073</v>
      </c>
    </row>
    <row r="560" spans="1:12" ht="12.75">
      <c r="A560">
        <f t="shared" si="62"/>
        <v>5.519999999999927</v>
      </c>
      <c r="G560">
        <f t="shared" si="58"/>
        <v>98.22984159366507</v>
      </c>
      <c r="H560">
        <f t="shared" si="59"/>
        <v>-58.110567756474744</v>
      </c>
      <c r="I560">
        <f t="shared" si="60"/>
        <v>16.82925558384486</v>
      </c>
      <c r="J560">
        <f t="shared" si="61"/>
        <v>-45.148585778357194</v>
      </c>
      <c r="K560">
        <f t="shared" si="56"/>
        <v>-1.682925558384486</v>
      </c>
      <c r="L560">
        <f t="shared" si="57"/>
        <v>-44.53514142216429</v>
      </c>
    </row>
    <row r="561" spans="1:12" ht="12.75">
      <c r="A561">
        <f t="shared" si="62"/>
        <v>5.5299999999999265</v>
      </c>
      <c r="G561">
        <f t="shared" si="58"/>
        <v>98.39813414950352</v>
      </c>
      <c r="H561">
        <f t="shared" si="59"/>
        <v>-58.56205361425832</v>
      </c>
      <c r="I561">
        <f t="shared" si="60"/>
        <v>16.82588973272809</v>
      </c>
      <c r="J561">
        <f t="shared" si="61"/>
        <v>-45.23765606120152</v>
      </c>
      <c r="K561">
        <f t="shared" si="56"/>
        <v>-1.682588973272809</v>
      </c>
      <c r="L561">
        <f t="shared" si="57"/>
        <v>-44.526234393879854</v>
      </c>
    </row>
    <row r="562" spans="1:12" ht="12.75">
      <c r="A562">
        <f t="shared" si="62"/>
        <v>5.539999999999926</v>
      </c>
      <c r="G562">
        <f t="shared" si="58"/>
        <v>98.5663930468308</v>
      </c>
      <c r="H562">
        <f t="shared" si="59"/>
        <v>-59.014430174870334</v>
      </c>
      <c r="I562">
        <f t="shared" si="60"/>
        <v>16.822524554781545</v>
      </c>
      <c r="J562">
        <f t="shared" si="61"/>
        <v>-45.32670852998928</v>
      </c>
      <c r="K562">
        <f t="shared" si="56"/>
        <v>-1.6822524554781546</v>
      </c>
      <c r="L562">
        <f t="shared" si="57"/>
        <v>-44.51732914700108</v>
      </c>
    </row>
    <row r="563" spans="1:12" ht="12.75">
      <c r="A563">
        <f t="shared" si="62"/>
        <v>5.549999999999926</v>
      </c>
      <c r="G563">
        <f t="shared" si="58"/>
        <v>98.73461829237861</v>
      </c>
      <c r="H563">
        <f t="shared" si="59"/>
        <v>-59.467697260170226</v>
      </c>
      <c r="I563">
        <f t="shared" si="60"/>
        <v>16.81916004987059</v>
      </c>
      <c r="J563">
        <f t="shared" si="61"/>
        <v>-45.41574318828329</v>
      </c>
      <c r="K563">
        <f t="shared" si="56"/>
        <v>-1.681916004987059</v>
      </c>
      <c r="L563">
        <f t="shared" si="57"/>
        <v>-44.50842568117167</v>
      </c>
    </row>
    <row r="564" spans="1:12" ht="12.75">
      <c r="A564">
        <f t="shared" si="62"/>
        <v>5.559999999999926</v>
      </c>
      <c r="G564">
        <f t="shared" si="58"/>
        <v>98.90280989287731</v>
      </c>
      <c r="H564">
        <f t="shared" si="59"/>
        <v>-59.92185469205306</v>
      </c>
      <c r="I564">
        <f t="shared" si="60"/>
        <v>16.815796217860616</v>
      </c>
      <c r="J564">
        <f t="shared" si="61"/>
        <v>-45.50476003964563</v>
      </c>
      <c r="K564">
        <f t="shared" si="56"/>
        <v>-1.6815796217860617</v>
      </c>
      <c r="L564">
        <f t="shared" si="57"/>
        <v>-44.49952399603544</v>
      </c>
    </row>
    <row r="565" spans="1:12" ht="12.75">
      <c r="A565">
        <f t="shared" si="62"/>
        <v>5.569999999999926</v>
      </c>
      <c r="G565">
        <f t="shared" si="58"/>
        <v>99.07096785505593</v>
      </c>
      <c r="H565">
        <f t="shared" si="59"/>
        <v>-60.376902292449515</v>
      </c>
      <c r="I565">
        <f t="shared" si="60"/>
        <v>16.812433058617042</v>
      </c>
      <c r="J565">
        <f t="shared" si="61"/>
        <v>-45.5937590876377</v>
      </c>
      <c r="K565">
        <f t="shared" si="56"/>
        <v>-1.6812433058617042</v>
      </c>
      <c r="L565">
        <f t="shared" si="57"/>
        <v>-44.490624091236235</v>
      </c>
    </row>
    <row r="566" spans="1:12" ht="12.75">
      <c r="A566">
        <f t="shared" si="62"/>
        <v>5.5799999999999255</v>
      </c>
      <c r="G566">
        <f t="shared" si="58"/>
        <v>99.2390921856421</v>
      </c>
      <c r="H566">
        <f t="shared" si="59"/>
        <v>-60.83283988332589</v>
      </c>
      <c r="I566">
        <f t="shared" si="60"/>
        <v>16.809070572005318</v>
      </c>
      <c r="J566">
        <f t="shared" si="61"/>
        <v>-45.68274033582017</v>
      </c>
      <c r="K566">
        <f t="shared" si="56"/>
        <v>-1.6809070572005318</v>
      </c>
      <c r="L566">
        <f t="shared" si="57"/>
        <v>-44.48172596641799</v>
      </c>
    </row>
    <row r="567" spans="1:12" ht="12.75">
      <c r="A567">
        <f t="shared" si="62"/>
        <v>5.589999999999925</v>
      </c>
      <c r="G567">
        <f t="shared" si="58"/>
        <v>99.40718289136214</v>
      </c>
      <c r="H567">
        <f t="shared" si="59"/>
        <v>-61.28966728668409</v>
      </c>
      <c r="I567">
        <f t="shared" si="60"/>
        <v>16.805708757890915</v>
      </c>
      <c r="J567">
        <f t="shared" si="61"/>
        <v>-45.771703787753005</v>
      </c>
      <c r="K567">
        <f t="shared" si="56"/>
        <v>-1.6805708757890916</v>
      </c>
      <c r="L567">
        <f t="shared" si="57"/>
        <v>-44.472829621224705</v>
      </c>
    </row>
    <row r="568" spans="1:12" ht="12.75">
      <c r="A568">
        <f t="shared" si="62"/>
        <v>5.599999999999925</v>
      </c>
      <c r="G568">
        <f t="shared" si="58"/>
        <v>99.57523997894106</v>
      </c>
      <c r="H568">
        <f t="shared" si="59"/>
        <v>-61.74738432456162</v>
      </c>
      <c r="I568">
        <f t="shared" si="60"/>
        <v>16.802347616139336</v>
      </c>
      <c r="J568">
        <f t="shared" si="61"/>
        <v>-45.86064944699545</v>
      </c>
      <c r="K568">
        <f t="shared" si="56"/>
        <v>-1.6802347616139337</v>
      </c>
      <c r="L568">
        <f t="shared" si="57"/>
        <v>-44.46393505530046</v>
      </c>
    </row>
    <row r="569" spans="1:12" ht="12.75">
      <c r="A569">
        <f t="shared" si="62"/>
        <v>5.609999999999925</v>
      </c>
      <c r="G569">
        <f t="shared" si="58"/>
        <v>99.74326345510245</v>
      </c>
      <c r="H569">
        <f t="shared" si="59"/>
        <v>-62.20599081903158</v>
      </c>
      <c r="I569">
        <f t="shared" si="60"/>
        <v>16.79898714661611</v>
      </c>
      <c r="J569">
        <f t="shared" si="61"/>
        <v>-45.949577317106055</v>
      </c>
      <c r="K569">
        <f t="shared" si="56"/>
        <v>-1.6798987146616111</v>
      </c>
      <c r="L569">
        <f t="shared" si="57"/>
        <v>-44.4550422682894</v>
      </c>
    </row>
    <row r="570" spans="1:12" ht="12.75">
      <c r="A570">
        <f t="shared" si="62"/>
        <v>5.619999999999925</v>
      </c>
      <c r="G570">
        <f t="shared" si="58"/>
        <v>99.91125332656861</v>
      </c>
      <c r="H570">
        <f t="shared" si="59"/>
        <v>-62.66548659220264</v>
      </c>
      <c r="I570">
        <f t="shared" si="60"/>
        <v>16.795627349186788</v>
      </c>
      <c r="J570">
        <f t="shared" si="61"/>
        <v>-46.038487401642634</v>
      </c>
      <c r="K570">
        <f t="shared" si="56"/>
        <v>-1.6795627349186788</v>
      </c>
      <c r="L570">
        <f t="shared" si="57"/>
        <v>-44.446151259835744</v>
      </c>
    </row>
    <row r="571" spans="1:12" ht="12.75">
      <c r="A571">
        <f t="shared" si="62"/>
        <v>5.629999999999924</v>
      </c>
      <c r="G571">
        <f t="shared" si="58"/>
        <v>100.07920960006048</v>
      </c>
      <c r="H571">
        <f t="shared" si="59"/>
        <v>-63.12587146621907</v>
      </c>
      <c r="I571">
        <f t="shared" si="60"/>
        <v>16.79226822371695</v>
      </c>
      <c r="J571">
        <f t="shared" si="61"/>
        <v>-46.12737970416231</v>
      </c>
      <c r="K571">
        <f t="shared" si="56"/>
        <v>-1.679226822371695</v>
      </c>
      <c r="L571">
        <f t="shared" si="57"/>
        <v>-44.43726202958377</v>
      </c>
    </row>
    <row r="572" spans="1:12" ht="12.75">
      <c r="A572">
        <f t="shared" si="62"/>
        <v>5.639999999999924</v>
      </c>
      <c r="G572">
        <f t="shared" si="58"/>
        <v>100.24713228229766</v>
      </c>
      <c r="H572">
        <f t="shared" si="59"/>
        <v>-63.58714526326069</v>
      </c>
      <c r="I572">
        <f t="shared" si="60"/>
        <v>16.788909770072205</v>
      </c>
      <c r="J572">
        <f t="shared" si="61"/>
        <v>-46.21625422822147</v>
      </c>
      <c r="K572">
        <f t="shared" si="56"/>
        <v>-1.6788909770072207</v>
      </c>
      <c r="L572">
        <f t="shared" si="57"/>
        <v>-44.428374577177856</v>
      </c>
    </row>
    <row r="573" spans="1:12" ht="12.75">
      <c r="A573">
        <f t="shared" si="62"/>
        <v>5.649999999999924</v>
      </c>
      <c r="G573">
        <f t="shared" si="58"/>
        <v>100.41502137999838</v>
      </c>
      <c r="H573">
        <f t="shared" si="59"/>
        <v>-64.0493078055429</v>
      </c>
      <c r="I573">
        <f t="shared" si="60"/>
        <v>16.78555198811819</v>
      </c>
      <c r="J573">
        <f t="shared" si="61"/>
        <v>-46.305110977375826</v>
      </c>
      <c r="K573">
        <f t="shared" si="56"/>
        <v>-1.678555198811819</v>
      </c>
      <c r="L573">
        <f t="shared" si="57"/>
        <v>-44.41948890226242</v>
      </c>
    </row>
    <row r="574" spans="1:12" ht="12.75">
      <c r="A574">
        <f t="shared" si="62"/>
        <v>5.659999999999924</v>
      </c>
      <c r="G574">
        <f t="shared" si="58"/>
        <v>100.58287689987957</v>
      </c>
      <c r="H574">
        <f t="shared" si="59"/>
        <v>-64.51235891531665</v>
      </c>
      <c r="I574">
        <f t="shared" si="60"/>
        <v>16.782194877720567</v>
      </c>
      <c r="J574">
        <f t="shared" si="61"/>
        <v>-46.393949955180354</v>
      </c>
      <c r="K574">
        <f t="shared" si="56"/>
        <v>-1.6782194877720569</v>
      </c>
      <c r="L574">
        <f t="shared" si="57"/>
        <v>-44.410605004481965</v>
      </c>
    </row>
    <row r="575" spans="1:12" ht="12.75">
      <c r="A575">
        <f t="shared" si="62"/>
        <v>5.6699999999999235</v>
      </c>
      <c r="G575">
        <f t="shared" si="58"/>
        <v>100.75069884865677</v>
      </c>
      <c r="H575">
        <f t="shared" si="59"/>
        <v>-64.97629841486845</v>
      </c>
      <c r="I575">
        <f t="shared" si="60"/>
        <v>16.778838438745023</v>
      </c>
      <c r="J575">
        <f t="shared" si="61"/>
        <v>-46.48277116518932</v>
      </c>
      <c r="K575">
        <f t="shared" si="56"/>
        <v>-1.6778838438745023</v>
      </c>
      <c r="L575">
        <f t="shared" si="57"/>
        <v>-44.40172288348107</v>
      </c>
    </row>
    <row r="576" spans="1:12" ht="12.75">
      <c r="A576">
        <f t="shared" si="62"/>
        <v>5.679999999999923</v>
      </c>
      <c r="G576">
        <f t="shared" si="58"/>
        <v>100.91848723304422</v>
      </c>
      <c r="H576">
        <f t="shared" si="59"/>
        <v>-65.44112612652034</v>
      </c>
      <c r="I576">
        <f t="shared" si="60"/>
        <v>16.775482671057272</v>
      </c>
      <c r="J576">
        <f t="shared" si="61"/>
        <v>-46.57157461095628</v>
      </c>
      <c r="K576">
        <f t="shared" si="56"/>
        <v>-1.6775482671057274</v>
      </c>
      <c r="L576">
        <f t="shared" si="57"/>
        <v>-44.392842538904375</v>
      </c>
    </row>
    <row r="577" spans="1:12" ht="12.75">
      <c r="A577">
        <f t="shared" si="62"/>
        <v>5.689999999999923</v>
      </c>
      <c r="G577">
        <f t="shared" si="58"/>
        <v>101.0862420597548</v>
      </c>
      <c r="H577">
        <f t="shared" si="59"/>
        <v>-65.90684187262991</v>
      </c>
      <c r="I577">
        <f t="shared" si="60"/>
        <v>16.77212757452306</v>
      </c>
      <c r="J577">
        <f t="shared" si="61"/>
        <v>-46.66036029603409</v>
      </c>
      <c r="K577">
        <f t="shared" si="56"/>
        <v>-1.6772127574523061</v>
      </c>
      <c r="L577">
        <f t="shared" si="57"/>
        <v>-44.38396397039659</v>
      </c>
    </row>
    <row r="578" spans="1:12" ht="12.75">
      <c r="A578">
        <f t="shared" si="62"/>
        <v>5.699999999999923</v>
      </c>
      <c r="G578">
        <f t="shared" si="58"/>
        <v>101.25396333550003</v>
      </c>
      <c r="H578">
        <f t="shared" si="59"/>
        <v>-66.37344547559026</v>
      </c>
      <c r="I578">
        <f t="shared" si="60"/>
        <v>16.768773149008158</v>
      </c>
      <c r="J578">
        <f t="shared" si="61"/>
        <v>-46.749128223974886</v>
      </c>
      <c r="K578">
        <f t="shared" si="56"/>
        <v>-1.6768773149008158</v>
      </c>
      <c r="L578">
        <f t="shared" si="57"/>
        <v>-44.375087177602516</v>
      </c>
    </row>
    <row r="579" spans="1:12" ht="12.75">
      <c r="A579">
        <f t="shared" si="62"/>
        <v>5.709999999999923</v>
      </c>
      <c r="G579">
        <f t="shared" si="58"/>
        <v>101.42165106699011</v>
      </c>
      <c r="H579">
        <f t="shared" si="59"/>
        <v>-66.84093675783001</v>
      </c>
      <c r="I579">
        <f t="shared" si="60"/>
        <v>16.765419394378355</v>
      </c>
      <c r="J579">
        <f t="shared" si="61"/>
        <v>-46.83787839833009</v>
      </c>
      <c r="K579">
        <f t="shared" si="56"/>
        <v>-1.6765419394378356</v>
      </c>
      <c r="L579">
        <f t="shared" si="57"/>
        <v>-44.366212160166995</v>
      </c>
    </row>
    <row r="580" spans="1:12" ht="12.75">
      <c r="A580">
        <f t="shared" si="62"/>
        <v>5.7199999999999225</v>
      </c>
      <c r="G580">
        <f t="shared" si="58"/>
        <v>101.5893052609339</v>
      </c>
      <c r="H580">
        <f t="shared" si="59"/>
        <v>-67.3093155418133</v>
      </c>
      <c r="I580">
        <f t="shared" si="60"/>
        <v>16.76206631049948</v>
      </c>
      <c r="J580">
        <f t="shared" si="61"/>
        <v>-46.926610822650424</v>
      </c>
      <c r="K580">
        <f t="shared" si="56"/>
        <v>-1.6762066310499482</v>
      </c>
      <c r="L580">
        <f t="shared" si="57"/>
        <v>-44.357338917734964</v>
      </c>
    </row>
    <row r="581" spans="1:12" ht="12.75">
      <c r="A581">
        <f t="shared" si="62"/>
        <v>5.729999999999922</v>
      </c>
      <c r="G581">
        <f t="shared" si="58"/>
        <v>101.7569259240389</v>
      </c>
      <c r="H581">
        <f t="shared" si="59"/>
        <v>-67.77858165003981</v>
      </c>
      <c r="I581">
        <f t="shared" si="60"/>
        <v>16.75871389723738</v>
      </c>
      <c r="J581">
        <f t="shared" si="61"/>
        <v>-47.01532550048589</v>
      </c>
      <c r="K581">
        <f t="shared" si="56"/>
        <v>-1.6758713897237383</v>
      </c>
      <c r="L581">
        <f t="shared" si="57"/>
        <v>-44.348467449951414</v>
      </c>
    </row>
    <row r="582" spans="1:12" ht="12.75">
      <c r="A582">
        <f t="shared" si="62"/>
        <v>5.739999999999922</v>
      </c>
      <c r="G582">
        <f t="shared" si="58"/>
        <v>101.92451306301128</v>
      </c>
      <c r="H582">
        <f t="shared" si="59"/>
        <v>-68.24873490504467</v>
      </c>
      <c r="I582">
        <f t="shared" si="60"/>
        <v>16.755362154457934</v>
      </c>
      <c r="J582">
        <f t="shared" si="61"/>
        <v>-47.104022435385794</v>
      </c>
      <c r="K582">
        <f t="shared" si="56"/>
        <v>-1.6755362154457936</v>
      </c>
      <c r="L582">
        <f t="shared" si="57"/>
        <v>-44.33959775646142</v>
      </c>
    </row>
    <row r="583" spans="1:12" ht="12.75">
      <c r="A583">
        <f t="shared" si="62"/>
        <v>5.749999999999922</v>
      </c>
      <c r="G583">
        <f t="shared" si="58"/>
        <v>102.09206668455586</v>
      </c>
      <c r="H583">
        <f t="shared" si="59"/>
        <v>-68.71977512939853</v>
      </c>
      <c r="I583">
        <f t="shared" si="60"/>
        <v>16.752011082027042</v>
      </c>
      <c r="J583">
        <f t="shared" si="61"/>
        <v>-47.19270163089872</v>
      </c>
      <c r="K583">
        <f t="shared" si="56"/>
        <v>-1.6752011082027043</v>
      </c>
      <c r="L583">
        <f t="shared" si="57"/>
        <v>-44.33072983691013</v>
      </c>
    </row>
    <row r="584" spans="1:12" ht="12.75">
      <c r="A584">
        <f t="shared" si="62"/>
        <v>5.759999999999922</v>
      </c>
      <c r="G584">
        <f t="shared" si="58"/>
        <v>102.25958679537614</v>
      </c>
      <c r="H584">
        <f t="shared" si="59"/>
        <v>-69.19170214570751</v>
      </c>
      <c r="I584">
        <f t="shared" si="60"/>
        <v>16.748660679810637</v>
      </c>
      <c r="J584">
        <f t="shared" si="61"/>
        <v>-47.28136309057254</v>
      </c>
      <c r="K584">
        <f t="shared" si="56"/>
        <v>-1.6748660679810639</v>
      </c>
      <c r="L584">
        <f t="shared" si="57"/>
        <v>-44.32186369094275</v>
      </c>
    </row>
    <row r="585" spans="1:12" ht="12.75">
      <c r="A585">
        <f t="shared" si="62"/>
        <v>5.769999999999921</v>
      </c>
      <c r="G585">
        <f t="shared" si="58"/>
        <v>102.42707340217424</v>
      </c>
      <c r="H585">
        <f t="shared" si="59"/>
        <v>-69.66451577661323</v>
      </c>
      <c r="I585">
        <f t="shared" si="60"/>
        <v>16.745310947674675</v>
      </c>
      <c r="J585">
        <f t="shared" si="61"/>
        <v>-47.370006817954426</v>
      </c>
      <c r="K585">
        <f aca="true" t="shared" si="63" ref="K585:K648">(-$F$8*I585)</f>
        <v>-1.6745310947674676</v>
      </c>
      <c r="L585">
        <f aca="true" t="shared" si="64" ref="L585:L648">(-$F$8*J585-$E$8*9.81)</f>
        <v>-44.31299931820456</v>
      </c>
    </row>
    <row r="586" spans="1:12" ht="12.75">
      <c r="A586">
        <f t="shared" si="62"/>
        <v>5.779999999999921</v>
      </c>
      <c r="G586">
        <f aca="true" t="shared" si="65" ref="G586:G649">G585+I585*0.01</f>
        <v>102.594526511651</v>
      </c>
      <c r="H586">
        <f aca="true" t="shared" si="66" ref="H586:H649">H585+J585*0.01</f>
        <v>-70.13821584479277</v>
      </c>
      <c r="I586">
        <f aca="true" t="shared" si="67" ref="I586:I649">I585+K585*0.01/$E$8</f>
        <v>16.74196188548514</v>
      </c>
      <c r="J586">
        <f aca="true" t="shared" si="68" ref="J586:J649">J585+L585*0.01/$E$8</f>
        <v>-47.458632816590836</v>
      </c>
      <c r="K586">
        <f t="shared" si="63"/>
        <v>-1.674196188548514</v>
      </c>
      <c r="L586">
        <f t="shared" si="64"/>
        <v>-44.30413671834092</v>
      </c>
    </row>
    <row r="587" spans="1:12" ht="12.75">
      <c r="A587">
        <f aca="true" t="shared" si="69" ref="A587:A650">A586+0.01</f>
        <v>5.789999999999921</v>
      </c>
      <c r="G587">
        <f t="shared" si="65"/>
        <v>102.76194613050585</v>
      </c>
      <c r="H587">
        <f t="shared" si="66"/>
        <v>-70.61280217295868</v>
      </c>
      <c r="I587">
        <f t="shared" si="67"/>
        <v>16.73861349310804</v>
      </c>
      <c r="J587">
        <f t="shared" si="68"/>
        <v>-47.54724109002752</v>
      </c>
      <c r="K587">
        <f t="shared" si="63"/>
        <v>-1.673861349310804</v>
      </c>
      <c r="L587">
        <f t="shared" si="64"/>
        <v>-44.29527589099725</v>
      </c>
    </row>
    <row r="588" spans="1:12" ht="12.75">
      <c r="A588">
        <f t="shared" si="69"/>
        <v>5.799999999999921</v>
      </c>
      <c r="G588">
        <f t="shared" si="65"/>
        <v>102.92933226543693</v>
      </c>
      <c r="H588">
        <f t="shared" si="66"/>
        <v>-71.08827458385896</v>
      </c>
      <c r="I588">
        <f t="shared" si="67"/>
        <v>16.73526577040942</v>
      </c>
      <c r="J588">
        <f t="shared" si="68"/>
        <v>-47.63583164180952</v>
      </c>
      <c r="K588">
        <f t="shared" si="63"/>
        <v>-1.673526577040942</v>
      </c>
      <c r="L588">
        <f t="shared" si="64"/>
        <v>-44.286416835819054</v>
      </c>
    </row>
    <row r="589" spans="1:12" ht="12.75">
      <c r="A589">
        <f t="shared" si="69"/>
        <v>5.809999999999921</v>
      </c>
      <c r="G589">
        <f t="shared" si="65"/>
        <v>103.09668492314103</v>
      </c>
      <c r="H589">
        <f t="shared" si="66"/>
        <v>-71.56463290027706</v>
      </c>
      <c r="I589">
        <f t="shared" si="67"/>
        <v>16.731918717255336</v>
      </c>
      <c r="J589">
        <f t="shared" si="68"/>
        <v>-47.72440447548116</v>
      </c>
      <c r="K589">
        <f t="shared" si="63"/>
        <v>-1.6731918717255336</v>
      </c>
      <c r="L589">
        <f t="shared" si="64"/>
        <v>-44.27755955245189</v>
      </c>
    </row>
    <row r="590" spans="1:12" ht="12.75">
      <c r="A590">
        <f t="shared" si="69"/>
        <v>5.81999999999992</v>
      </c>
      <c r="G590">
        <f t="shared" si="65"/>
        <v>103.26400411031358</v>
      </c>
      <c r="H590">
        <f t="shared" si="66"/>
        <v>-72.04187694503187</v>
      </c>
      <c r="I590">
        <f t="shared" si="67"/>
        <v>16.728572333511885</v>
      </c>
      <c r="J590">
        <f t="shared" si="68"/>
        <v>-47.81295959458606</v>
      </c>
      <c r="K590">
        <f t="shared" si="63"/>
        <v>-1.6728572333511886</v>
      </c>
      <c r="L590">
        <f t="shared" si="64"/>
        <v>-44.2687040405414</v>
      </c>
    </row>
    <row r="591" spans="1:12" ht="12.75">
      <c r="A591">
        <f t="shared" si="69"/>
        <v>5.82999999999992</v>
      </c>
      <c r="G591">
        <f t="shared" si="65"/>
        <v>103.43128983364869</v>
      </c>
      <c r="H591">
        <f t="shared" si="66"/>
        <v>-72.52000654097773</v>
      </c>
      <c r="I591">
        <f t="shared" si="67"/>
        <v>16.72522661904518</v>
      </c>
      <c r="J591">
        <f t="shared" si="68"/>
        <v>-47.90149700266714</v>
      </c>
      <c r="K591">
        <f t="shared" si="63"/>
        <v>-1.6725226619045181</v>
      </c>
      <c r="L591">
        <f t="shared" si="64"/>
        <v>-44.25985029973329</v>
      </c>
    </row>
    <row r="592" spans="1:12" ht="12.75">
      <c r="A592">
        <f t="shared" si="69"/>
        <v>5.83999999999992</v>
      </c>
      <c r="G592">
        <f t="shared" si="65"/>
        <v>103.59854209983914</v>
      </c>
      <c r="H592">
        <f t="shared" si="66"/>
        <v>-72.9990215110044</v>
      </c>
      <c r="I592">
        <f t="shared" si="67"/>
        <v>16.721881573721372</v>
      </c>
      <c r="J592">
        <f t="shared" si="68"/>
        <v>-47.99001670326661</v>
      </c>
      <c r="K592">
        <f t="shared" si="63"/>
        <v>-1.6721881573721373</v>
      </c>
      <c r="L592">
        <f t="shared" si="64"/>
        <v>-44.250998329673344</v>
      </c>
    </row>
    <row r="593" spans="1:12" ht="12.75">
      <c r="A593">
        <f t="shared" si="69"/>
        <v>5.84999999999992</v>
      </c>
      <c r="G593">
        <f t="shared" si="65"/>
        <v>103.76576091557635</v>
      </c>
      <c r="H593">
        <f t="shared" si="66"/>
        <v>-73.47892167803707</v>
      </c>
      <c r="I593">
        <f t="shared" si="67"/>
        <v>16.71853719740663</v>
      </c>
      <c r="J593">
        <f t="shared" si="68"/>
        <v>-48.07851869992596</v>
      </c>
      <c r="K593">
        <f t="shared" si="63"/>
        <v>-1.671853719740663</v>
      </c>
      <c r="L593">
        <f t="shared" si="64"/>
        <v>-44.24214813000741</v>
      </c>
    </row>
    <row r="594" spans="1:12" ht="12.75">
      <c r="A594">
        <f t="shared" si="69"/>
        <v>5.8599999999999195</v>
      </c>
      <c r="G594">
        <f t="shared" si="65"/>
        <v>103.93294628755042</v>
      </c>
      <c r="H594">
        <f t="shared" si="66"/>
        <v>-73.95970686503632</v>
      </c>
      <c r="I594">
        <f t="shared" si="67"/>
        <v>16.71519348996715</v>
      </c>
      <c r="J594">
        <f t="shared" si="68"/>
        <v>-48.16700299618597</v>
      </c>
      <c r="K594">
        <f t="shared" si="63"/>
        <v>-1.671519348996715</v>
      </c>
      <c r="L594">
        <f t="shared" si="64"/>
        <v>-44.23329970038141</v>
      </c>
    </row>
    <row r="595" spans="1:12" ht="12.75">
      <c r="A595">
        <f t="shared" si="69"/>
        <v>5.869999999999919</v>
      </c>
      <c r="G595">
        <f t="shared" si="65"/>
        <v>104.1000982224501</v>
      </c>
      <c r="H595">
        <f t="shared" si="66"/>
        <v>-74.44137689499819</v>
      </c>
      <c r="I595">
        <f t="shared" si="67"/>
        <v>16.711850451269154</v>
      </c>
      <c r="J595">
        <f t="shared" si="68"/>
        <v>-48.25546959558673</v>
      </c>
      <c r="K595">
        <f t="shared" si="63"/>
        <v>-1.6711850451269155</v>
      </c>
      <c r="L595">
        <f t="shared" si="64"/>
        <v>-44.22445304044133</v>
      </c>
    </row>
    <row r="596" spans="1:12" ht="12.75">
      <c r="A596">
        <f t="shared" si="69"/>
        <v>5.879999999999919</v>
      </c>
      <c r="G596">
        <f t="shared" si="65"/>
        <v>104.26721672696279</v>
      </c>
      <c r="H596">
        <f t="shared" si="66"/>
        <v>-74.92393159095406</v>
      </c>
      <c r="I596">
        <f t="shared" si="67"/>
        <v>16.7085080811789</v>
      </c>
      <c r="J596">
        <f t="shared" si="68"/>
        <v>-48.343918501667616</v>
      </c>
      <c r="K596">
        <f t="shared" si="63"/>
        <v>-1.6708508081178899</v>
      </c>
      <c r="L596">
        <f t="shared" si="64"/>
        <v>-44.215608149833244</v>
      </c>
    </row>
    <row r="597" spans="1:12" ht="12.75">
      <c r="A597">
        <f t="shared" si="69"/>
        <v>5.889999999999919</v>
      </c>
      <c r="G597">
        <f t="shared" si="65"/>
        <v>104.43430180777457</v>
      </c>
      <c r="H597">
        <f t="shared" si="66"/>
        <v>-75.40737077597073</v>
      </c>
      <c r="I597">
        <f t="shared" si="67"/>
        <v>16.705166379562662</v>
      </c>
      <c r="J597">
        <f t="shared" si="68"/>
        <v>-48.432349717967284</v>
      </c>
      <c r="K597">
        <f t="shared" si="63"/>
        <v>-1.6705166379562664</v>
      </c>
      <c r="L597">
        <f t="shared" si="64"/>
        <v>-44.20676502820328</v>
      </c>
    </row>
    <row r="598" spans="1:12" ht="12.75">
      <c r="A598">
        <f t="shared" si="69"/>
        <v>5.899999999999919</v>
      </c>
      <c r="G598">
        <f t="shared" si="65"/>
        <v>104.6013534715702</v>
      </c>
      <c r="H598">
        <f t="shared" si="66"/>
        <v>-75.8916942731504</v>
      </c>
      <c r="I598">
        <f t="shared" si="67"/>
        <v>16.70182534628675</v>
      </c>
      <c r="J598">
        <f t="shared" si="68"/>
        <v>-48.52076324802369</v>
      </c>
      <c r="K598">
        <f t="shared" si="63"/>
        <v>-1.6701825346286752</v>
      </c>
      <c r="L598">
        <f t="shared" si="64"/>
        <v>-44.197923675197636</v>
      </c>
    </row>
    <row r="599" spans="1:12" ht="12.75">
      <c r="A599">
        <f t="shared" si="69"/>
        <v>5.909999999999918</v>
      </c>
      <c r="G599">
        <f t="shared" si="65"/>
        <v>104.76837172503308</v>
      </c>
      <c r="H599">
        <f t="shared" si="66"/>
        <v>-76.37690190563065</v>
      </c>
      <c r="I599">
        <f t="shared" si="67"/>
        <v>16.698484981217494</v>
      </c>
      <c r="J599">
        <f t="shared" si="68"/>
        <v>-48.60915909537409</v>
      </c>
      <c r="K599">
        <f t="shared" si="63"/>
        <v>-1.6698484981217494</v>
      </c>
      <c r="L599">
        <f t="shared" si="64"/>
        <v>-44.18908409046259</v>
      </c>
    </row>
    <row r="600" spans="1:12" ht="12.75">
      <c r="A600">
        <f t="shared" si="69"/>
        <v>5.919999999999918</v>
      </c>
      <c r="G600">
        <f t="shared" si="65"/>
        <v>104.93535657484526</v>
      </c>
      <c r="H600">
        <f t="shared" si="66"/>
        <v>-76.86299349658438</v>
      </c>
      <c r="I600">
        <f t="shared" si="67"/>
        <v>16.69514528422125</v>
      </c>
      <c r="J600">
        <f t="shared" si="68"/>
        <v>-48.69753726355501</v>
      </c>
      <c r="K600">
        <f t="shared" si="63"/>
        <v>-1.669514528422125</v>
      </c>
      <c r="L600">
        <f t="shared" si="64"/>
        <v>-44.1802462736445</v>
      </c>
    </row>
    <row r="601" spans="1:12" ht="12.75">
      <c r="A601">
        <f t="shared" si="69"/>
        <v>5.929999999999918</v>
      </c>
      <c r="G601">
        <f t="shared" si="65"/>
        <v>105.10230802768747</v>
      </c>
      <c r="H601">
        <f t="shared" si="66"/>
        <v>-77.34996886921994</v>
      </c>
      <c r="I601">
        <f t="shared" si="67"/>
        <v>16.69180625516441</v>
      </c>
      <c r="J601">
        <f t="shared" si="68"/>
        <v>-48.7858977561023</v>
      </c>
      <c r="K601">
        <f t="shared" si="63"/>
        <v>-1.669180625516441</v>
      </c>
      <c r="L601">
        <f t="shared" si="64"/>
        <v>-44.171410224389774</v>
      </c>
    </row>
    <row r="602" spans="1:12" ht="12.75">
      <c r="A602">
        <f t="shared" si="69"/>
        <v>5.939999999999918</v>
      </c>
      <c r="G602">
        <f t="shared" si="65"/>
        <v>105.26922609023912</v>
      </c>
      <c r="H602">
        <f t="shared" si="66"/>
        <v>-77.83782784678095</v>
      </c>
      <c r="I602">
        <f t="shared" si="67"/>
        <v>16.688467893913376</v>
      </c>
      <c r="J602">
        <f t="shared" si="68"/>
        <v>-48.87424057655108</v>
      </c>
      <c r="K602">
        <f t="shared" si="63"/>
        <v>-1.6688467893913377</v>
      </c>
      <c r="L602">
        <f t="shared" si="64"/>
        <v>-44.162575942344894</v>
      </c>
    </row>
    <row r="603" spans="1:12" ht="12.75">
      <c r="A603">
        <f t="shared" si="69"/>
        <v>5.949999999999918</v>
      </c>
      <c r="G603">
        <f t="shared" si="65"/>
        <v>105.43611076917824</v>
      </c>
      <c r="H603">
        <f t="shared" si="66"/>
        <v>-78.32657025254646</v>
      </c>
      <c r="I603">
        <f t="shared" si="67"/>
        <v>16.685130200334594</v>
      </c>
      <c r="J603">
        <f t="shared" si="68"/>
        <v>-48.96256572843577</v>
      </c>
      <c r="K603">
        <f t="shared" si="63"/>
        <v>-1.6685130200334595</v>
      </c>
      <c r="L603">
        <f t="shared" si="64"/>
        <v>-44.15374342715643</v>
      </c>
    </row>
    <row r="604" spans="1:12" ht="12.75">
      <c r="A604">
        <f t="shared" si="69"/>
        <v>5.959999999999917</v>
      </c>
      <c r="G604">
        <f t="shared" si="65"/>
        <v>105.6029620711816</v>
      </c>
      <c r="H604">
        <f t="shared" si="66"/>
        <v>-78.81619590983082</v>
      </c>
      <c r="I604">
        <f t="shared" si="67"/>
        <v>16.681793174294526</v>
      </c>
      <c r="J604">
        <f t="shared" si="68"/>
        <v>-49.05087321529008</v>
      </c>
      <c r="K604">
        <f t="shared" si="63"/>
        <v>-1.6681793174294528</v>
      </c>
      <c r="L604">
        <f t="shared" si="64"/>
        <v>-44.144912678470995</v>
      </c>
    </row>
    <row r="605" spans="1:12" ht="12.75">
      <c r="A605">
        <f t="shared" si="69"/>
        <v>5.969999999999917</v>
      </c>
      <c r="G605">
        <f t="shared" si="65"/>
        <v>105.76978000292453</v>
      </c>
      <c r="H605">
        <f t="shared" si="66"/>
        <v>-79.30670464198373</v>
      </c>
      <c r="I605">
        <f t="shared" si="67"/>
        <v>16.67845681565967</v>
      </c>
      <c r="J605">
        <f t="shared" si="68"/>
        <v>-49.13916304064703</v>
      </c>
      <c r="K605">
        <f t="shared" si="63"/>
        <v>-1.667845681565967</v>
      </c>
      <c r="L605">
        <f t="shared" si="64"/>
        <v>-44.1360836959353</v>
      </c>
    </row>
    <row r="606" spans="1:12" ht="12.75">
      <c r="A606">
        <f t="shared" si="69"/>
        <v>5.979999999999917</v>
      </c>
      <c r="G606">
        <f t="shared" si="65"/>
        <v>105.93656457108113</v>
      </c>
      <c r="H606">
        <f t="shared" si="66"/>
        <v>-79.7980962723902</v>
      </c>
      <c r="I606">
        <f t="shared" si="67"/>
        <v>16.67512112429654</v>
      </c>
      <c r="J606">
        <f t="shared" si="68"/>
        <v>-49.2274352080389</v>
      </c>
      <c r="K606">
        <f t="shared" si="63"/>
        <v>-1.667512112429654</v>
      </c>
      <c r="L606">
        <f t="shared" si="64"/>
        <v>-44.12725647919611</v>
      </c>
    </row>
    <row r="607" spans="1:12" ht="12.75">
      <c r="A607">
        <f t="shared" si="69"/>
        <v>5.989999999999917</v>
      </c>
      <c r="G607">
        <f t="shared" si="65"/>
        <v>106.1033157823241</v>
      </c>
      <c r="H607">
        <f t="shared" si="66"/>
        <v>-80.29037062447058</v>
      </c>
      <c r="I607">
        <f t="shared" si="67"/>
        <v>16.671786100071678</v>
      </c>
      <c r="J607">
        <f t="shared" si="68"/>
        <v>-49.31568972099729</v>
      </c>
      <c r="K607">
        <f t="shared" si="63"/>
        <v>-1.667178610007168</v>
      </c>
      <c r="L607">
        <f t="shared" si="64"/>
        <v>-44.11843102790027</v>
      </c>
    </row>
    <row r="608" spans="1:12" ht="12.75">
      <c r="A608">
        <f t="shared" si="69"/>
        <v>5.9999999999999165</v>
      </c>
      <c r="G608">
        <f t="shared" si="65"/>
        <v>106.27003364332482</v>
      </c>
      <c r="H608">
        <f t="shared" si="66"/>
        <v>-80.78352752168055</v>
      </c>
      <c r="I608">
        <f t="shared" si="67"/>
        <v>16.668451742851662</v>
      </c>
      <c r="J608">
        <f t="shared" si="68"/>
        <v>-49.40392658305309</v>
      </c>
      <c r="K608">
        <f t="shared" si="63"/>
        <v>-1.6668451742851662</v>
      </c>
      <c r="L608">
        <f t="shared" si="64"/>
        <v>-44.1096073416947</v>
      </c>
    </row>
    <row r="609" spans="1:12" ht="12.75">
      <c r="A609">
        <f t="shared" si="69"/>
        <v>6.009999999999916</v>
      </c>
      <c r="G609">
        <f t="shared" si="65"/>
        <v>106.43671816075334</v>
      </c>
      <c r="H609">
        <f t="shared" si="66"/>
        <v>-81.27756678751109</v>
      </c>
      <c r="I609">
        <f t="shared" si="67"/>
        <v>16.665118052503093</v>
      </c>
      <c r="J609">
        <f t="shared" si="68"/>
        <v>-49.492145797736484</v>
      </c>
      <c r="K609">
        <f t="shared" si="63"/>
        <v>-1.6665118052503094</v>
      </c>
      <c r="L609">
        <f t="shared" si="64"/>
        <v>-44.10078542022636</v>
      </c>
    </row>
    <row r="610" spans="1:12" ht="12.75">
      <c r="A610">
        <f t="shared" si="69"/>
        <v>6.019999999999916</v>
      </c>
      <c r="G610">
        <f t="shared" si="65"/>
        <v>106.60336934127838</v>
      </c>
      <c r="H610">
        <f t="shared" si="66"/>
        <v>-81.77248824548846</v>
      </c>
      <c r="I610">
        <f t="shared" si="67"/>
        <v>16.66178502889259</v>
      </c>
      <c r="J610">
        <f t="shared" si="68"/>
        <v>-49.58034736857694</v>
      </c>
      <c r="K610">
        <f t="shared" si="63"/>
        <v>-1.6661785028892593</v>
      </c>
      <c r="L610">
        <f t="shared" si="64"/>
        <v>-44.09196526314231</v>
      </c>
    </row>
    <row r="611" spans="1:12" ht="12.75">
      <c r="A611">
        <f t="shared" si="69"/>
        <v>6.029999999999916</v>
      </c>
      <c r="G611">
        <f t="shared" si="65"/>
        <v>106.76998719156731</v>
      </c>
      <c r="H611">
        <f t="shared" si="66"/>
        <v>-82.26829171917423</v>
      </c>
      <c r="I611">
        <f t="shared" si="67"/>
        <v>16.658452671886813</v>
      </c>
      <c r="J611">
        <f t="shared" si="68"/>
        <v>-49.66853129910322</v>
      </c>
      <c r="K611">
        <f t="shared" si="63"/>
        <v>-1.6658452671886814</v>
      </c>
      <c r="L611">
        <f t="shared" si="64"/>
        <v>-44.08314687008968</v>
      </c>
    </row>
    <row r="612" spans="1:12" ht="12.75">
      <c r="A612">
        <f t="shared" si="69"/>
        <v>6.039999999999916</v>
      </c>
      <c r="G612">
        <f t="shared" si="65"/>
        <v>106.93657171828617</v>
      </c>
      <c r="H612">
        <f t="shared" si="66"/>
        <v>-82.76497703216526</v>
      </c>
      <c r="I612">
        <f t="shared" si="67"/>
        <v>16.655120981352436</v>
      </c>
      <c r="J612">
        <f t="shared" si="68"/>
        <v>-49.7566975928434</v>
      </c>
      <c r="K612">
        <f t="shared" si="63"/>
        <v>-1.6655120981352436</v>
      </c>
      <c r="L612">
        <f t="shared" si="64"/>
        <v>-44.07433024071567</v>
      </c>
    </row>
    <row r="613" spans="1:12" ht="12.75">
      <c r="A613">
        <f t="shared" si="69"/>
        <v>6.0499999999999154</v>
      </c>
      <c r="G613">
        <f t="shared" si="65"/>
        <v>107.1031229280997</v>
      </c>
      <c r="H613">
        <f t="shared" si="66"/>
        <v>-83.2625440080937</v>
      </c>
      <c r="I613">
        <f t="shared" si="67"/>
        <v>16.651789957156165</v>
      </c>
      <c r="J613">
        <f t="shared" si="68"/>
        <v>-49.84484625332483</v>
      </c>
      <c r="K613">
        <f t="shared" si="63"/>
        <v>-1.6651789957156167</v>
      </c>
      <c r="L613">
        <f t="shared" si="64"/>
        <v>-44.06551537466752</v>
      </c>
    </row>
    <row r="614" spans="1:12" ht="12.75">
      <c r="A614">
        <f t="shared" si="69"/>
        <v>6.059999999999915</v>
      </c>
      <c r="G614">
        <f t="shared" si="65"/>
        <v>107.26964082767125</v>
      </c>
      <c r="H614">
        <f t="shared" si="66"/>
        <v>-83.76099247062695</v>
      </c>
      <c r="I614">
        <f t="shared" si="67"/>
        <v>16.648459599164735</v>
      </c>
      <c r="J614">
        <f t="shared" si="68"/>
        <v>-49.93297728407417</v>
      </c>
      <c r="K614">
        <f t="shared" si="63"/>
        <v>-1.6648459599164736</v>
      </c>
      <c r="L614">
        <f t="shared" si="64"/>
        <v>-44.056702271592584</v>
      </c>
    </row>
    <row r="615" spans="1:12" ht="12.75">
      <c r="A615">
        <f t="shared" si="69"/>
        <v>6.069999999999915</v>
      </c>
      <c r="G615">
        <f t="shared" si="65"/>
        <v>107.4361254236629</v>
      </c>
      <c r="H615">
        <f t="shared" si="66"/>
        <v>-84.26032224346768</v>
      </c>
      <c r="I615">
        <f t="shared" si="67"/>
        <v>16.6451299072449</v>
      </c>
      <c r="J615">
        <f t="shared" si="68"/>
        <v>-50.021090688617356</v>
      </c>
      <c r="K615">
        <f t="shared" si="63"/>
        <v>-1.6645129907244902</v>
      </c>
      <c r="L615">
        <f t="shared" si="64"/>
        <v>-44.04789093113827</v>
      </c>
    </row>
    <row r="616" spans="1:12" ht="12.75">
      <c r="A616">
        <f t="shared" si="69"/>
        <v>6.079999999999915</v>
      </c>
      <c r="G616">
        <f t="shared" si="65"/>
        <v>107.60257672273535</v>
      </c>
      <c r="H616">
        <f t="shared" si="66"/>
        <v>-84.76053315035385</v>
      </c>
      <c r="I616">
        <f t="shared" si="67"/>
        <v>16.64180088126345</v>
      </c>
      <c r="J616">
        <f t="shared" si="68"/>
        <v>-50.109186470479635</v>
      </c>
      <c r="K616">
        <f t="shared" si="63"/>
        <v>-1.664180088126345</v>
      </c>
      <c r="L616">
        <f t="shared" si="64"/>
        <v>-44.03908135295204</v>
      </c>
    </row>
    <row r="617" spans="1:12" ht="12.75">
      <c r="A617">
        <f t="shared" si="69"/>
        <v>6.089999999999915</v>
      </c>
      <c r="G617">
        <f t="shared" si="65"/>
        <v>107.76899473154799</v>
      </c>
      <c r="H617">
        <f t="shared" si="66"/>
        <v>-85.26162501505864</v>
      </c>
      <c r="I617">
        <f t="shared" si="67"/>
        <v>16.6384725210872</v>
      </c>
      <c r="J617">
        <f t="shared" si="68"/>
        <v>-50.19726463318554</v>
      </c>
      <c r="K617">
        <f t="shared" si="63"/>
        <v>-1.66384725210872</v>
      </c>
      <c r="L617">
        <f t="shared" si="64"/>
        <v>-44.03027353668145</v>
      </c>
    </row>
    <row r="618" spans="1:12" ht="12.75">
      <c r="A618">
        <f t="shared" si="69"/>
        <v>6.099999999999914</v>
      </c>
      <c r="G618">
        <f t="shared" si="65"/>
        <v>107.93537945675887</v>
      </c>
      <c r="H618">
        <f t="shared" si="66"/>
        <v>-85.76359766139049</v>
      </c>
      <c r="I618">
        <f t="shared" si="67"/>
        <v>16.63514482658298</v>
      </c>
      <c r="J618">
        <f t="shared" si="68"/>
        <v>-50.2853251802589</v>
      </c>
      <c r="K618">
        <f t="shared" si="63"/>
        <v>-1.6635144826582982</v>
      </c>
      <c r="L618">
        <f t="shared" si="64"/>
        <v>-44.02146748197411</v>
      </c>
    </row>
    <row r="619" spans="1:12" ht="12.75">
      <c r="A619">
        <f t="shared" si="69"/>
        <v>6.109999999999914</v>
      </c>
      <c r="G619">
        <f t="shared" si="65"/>
        <v>108.1017309050247</v>
      </c>
      <c r="H619">
        <f t="shared" si="66"/>
        <v>-86.26645091319308</v>
      </c>
      <c r="I619">
        <f t="shared" si="67"/>
        <v>16.631817797617664</v>
      </c>
      <c r="J619">
        <f t="shared" si="68"/>
        <v>-50.37336811522285</v>
      </c>
      <c r="K619">
        <f t="shared" si="63"/>
        <v>-1.6631817797617665</v>
      </c>
      <c r="L619">
        <f t="shared" si="64"/>
        <v>-44.01266318847772</v>
      </c>
    </row>
    <row r="620" spans="1:12" ht="12.75">
      <c r="A620">
        <f t="shared" si="69"/>
        <v>6.119999999999914</v>
      </c>
      <c r="G620">
        <f t="shared" si="65"/>
        <v>108.26804908300088</v>
      </c>
      <c r="H620">
        <f t="shared" si="66"/>
        <v>-86.77018459434531</v>
      </c>
      <c r="I620">
        <f t="shared" si="67"/>
        <v>16.62849143405814</v>
      </c>
      <c r="J620">
        <f t="shared" si="68"/>
        <v>-50.46139344159981</v>
      </c>
      <c r="K620">
        <f t="shared" si="63"/>
        <v>-1.6628491434058141</v>
      </c>
      <c r="L620">
        <f t="shared" si="64"/>
        <v>-44.00386065584002</v>
      </c>
    </row>
    <row r="621" spans="1:12" ht="12.75">
      <c r="A621">
        <f t="shared" si="69"/>
        <v>6.129999999999914</v>
      </c>
      <c r="G621">
        <f t="shared" si="65"/>
        <v>108.43433399734145</v>
      </c>
      <c r="H621">
        <f t="shared" si="66"/>
        <v>-87.27479852876131</v>
      </c>
      <c r="I621">
        <f t="shared" si="67"/>
        <v>16.62516573577133</v>
      </c>
      <c r="J621">
        <f t="shared" si="68"/>
        <v>-50.549401162911494</v>
      </c>
      <c r="K621">
        <f t="shared" si="63"/>
        <v>-1.662516573577133</v>
      </c>
      <c r="L621">
        <f t="shared" si="64"/>
        <v>-43.995059883708855</v>
      </c>
    </row>
    <row r="622" spans="1:12" ht="12.75">
      <c r="A622">
        <f t="shared" si="69"/>
        <v>6.1399999999999135</v>
      </c>
      <c r="G622">
        <f t="shared" si="65"/>
        <v>108.60058565469917</v>
      </c>
      <c r="H622">
        <f t="shared" si="66"/>
        <v>-87.78029254039042</v>
      </c>
      <c r="I622">
        <f t="shared" si="67"/>
        <v>16.621840702624176</v>
      </c>
      <c r="J622">
        <f t="shared" si="68"/>
        <v>-50.63739128267891</v>
      </c>
      <c r="K622">
        <f t="shared" si="63"/>
        <v>-1.6621840702624178</v>
      </c>
      <c r="L622">
        <f t="shared" si="64"/>
        <v>-43.986260871732114</v>
      </c>
    </row>
    <row r="623" spans="1:12" ht="12.75">
      <c r="A623">
        <f t="shared" si="69"/>
        <v>6.149999999999913</v>
      </c>
      <c r="G623">
        <f t="shared" si="65"/>
        <v>108.76680406172541</v>
      </c>
      <c r="H623">
        <f t="shared" si="66"/>
        <v>-88.28666645321721</v>
      </c>
      <c r="I623">
        <f t="shared" si="67"/>
        <v>16.61851633448365</v>
      </c>
      <c r="J623">
        <f t="shared" si="68"/>
        <v>-50.72536380442238</v>
      </c>
      <c r="K623">
        <f t="shared" si="63"/>
        <v>-1.6618516334483653</v>
      </c>
      <c r="L623">
        <f t="shared" si="64"/>
        <v>-43.97746361955777</v>
      </c>
    </row>
    <row r="624" spans="1:12" ht="12.75">
      <c r="A624">
        <f t="shared" si="69"/>
        <v>6.159999999999913</v>
      </c>
      <c r="G624">
        <f t="shared" si="65"/>
        <v>108.93298922507024</v>
      </c>
      <c r="H624">
        <f t="shared" si="66"/>
        <v>-88.79392009126143</v>
      </c>
      <c r="I624">
        <f t="shared" si="67"/>
        <v>16.615192631216754</v>
      </c>
      <c r="J624">
        <f t="shared" si="68"/>
        <v>-50.8133187316615</v>
      </c>
      <c r="K624">
        <f t="shared" si="63"/>
        <v>-1.6615192631216755</v>
      </c>
      <c r="L624">
        <f t="shared" si="64"/>
        <v>-43.968668126833855</v>
      </c>
    </row>
    <row r="625" spans="1:12" ht="12.75">
      <c r="A625">
        <f t="shared" si="69"/>
        <v>6.169999999999913</v>
      </c>
      <c r="G625">
        <f t="shared" si="65"/>
        <v>109.09914115138241</v>
      </c>
      <c r="H625">
        <f t="shared" si="66"/>
        <v>-89.30205327857804</v>
      </c>
      <c r="I625">
        <f t="shared" si="67"/>
        <v>16.61186959269051</v>
      </c>
      <c r="J625">
        <f t="shared" si="68"/>
        <v>-50.90125606791516</v>
      </c>
      <c r="K625">
        <f t="shared" si="63"/>
        <v>-1.6611869592690511</v>
      </c>
      <c r="L625">
        <f t="shared" si="64"/>
        <v>-43.95987439320849</v>
      </c>
    </row>
    <row r="626" spans="1:12" ht="12.75">
      <c r="A626">
        <f t="shared" si="69"/>
        <v>6.179999999999913</v>
      </c>
      <c r="G626">
        <f t="shared" si="65"/>
        <v>109.26525984730932</v>
      </c>
      <c r="H626">
        <f t="shared" si="66"/>
        <v>-89.8110658392572</v>
      </c>
      <c r="I626">
        <f t="shared" si="67"/>
        <v>16.60854721877197</v>
      </c>
      <c r="J626">
        <f t="shared" si="68"/>
        <v>-50.98917581670158</v>
      </c>
      <c r="K626">
        <f t="shared" si="63"/>
        <v>-1.6608547218771972</v>
      </c>
      <c r="L626">
        <f t="shared" si="64"/>
        <v>-43.95108241832985</v>
      </c>
    </row>
    <row r="627" spans="1:12" ht="12.75">
      <c r="A627">
        <f t="shared" si="69"/>
        <v>6.1899999999999125</v>
      </c>
      <c r="G627">
        <f t="shared" si="65"/>
        <v>109.43134531949704</v>
      </c>
      <c r="H627">
        <f t="shared" si="66"/>
        <v>-90.32095759742421</v>
      </c>
      <c r="I627">
        <f t="shared" si="67"/>
        <v>16.605225509328218</v>
      </c>
      <c r="J627">
        <f t="shared" si="68"/>
        <v>-51.077077981538245</v>
      </c>
      <c r="K627">
        <f t="shared" si="63"/>
        <v>-1.6605225509328219</v>
      </c>
      <c r="L627">
        <f t="shared" si="64"/>
        <v>-43.94229220184618</v>
      </c>
    </row>
    <row r="628" spans="1:12" ht="12.75">
      <c r="A628">
        <f t="shared" si="69"/>
        <v>6.199999999999912</v>
      </c>
      <c r="G628">
        <f t="shared" si="65"/>
        <v>109.59739757459032</v>
      </c>
      <c r="H628">
        <f t="shared" si="66"/>
        <v>-90.8317283772396</v>
      </c>
      <c r="I628">
        <f t="shared" si="67"/>
        <v>16.60190446422635</v>
      </c>
      <c r="J628">
        <f t="shared" si="68"/>
        <v>-51.164962565941934</v>
      </c>
      <c r="K628">
        <f t="shared" si="63"/>
        <v>-1.6601904464226351</v>
      </c>
      <c r="L628">
        <f t="shared" si="64"/>
        <v>-43.93350374340581</v>
      </c>
    </row>
    <row r="629" spans="1:12" ht="12.75">
      <c r="A629">
        <f t="shared" si="69"/>
        <v>6.209999999999912</v>
      </c>
      <c r="G629">
        <f t="shared" si="65"/>
        <v>109.76341661923259</v>
      </c>
      <c r="H629">
        <f t="shared" si="66"/>
        <v>-91.34337800289902</v>
      </c>
      <c r="I629">
        <f t="shared" si="67"/>
        <v>16.598584083333506</v>
      </c>
      <c r="J629">
        <f t="shared" si="68"/>
        <v>-51.25282957342875</v>
      </c>
      <c r="K629">
        <f t="shared" si="63"/>
        <v>-1.6598584083333507</v>
      </c>
      <c r="L629">
        <f t="shared" si="64"/>
        <v>-43.92471704265713</v>
      </c>
    </row>
    <row r="630" spans="1:12" ht="12.75">
      <c r="A630">
        <f t="shared" si="69"/>
        <v>6.219999999999912</v>
      </c>
      <c r="G630">
        <f t="shared" si="65"/>
        <v>109.92940246006592</v>
      </c>
      <c r="H630">
        <f t="shared" si="66"/>
        <v>-91.8559062986333</v>
      </c>
      <c r="I630">
        <f t="shared" si="67"/>
        <v>16.59526436651684</v>
      </c>
      <c r="J630">
        <f t="shared" si="68"/>
        <v>-51.34067900751406</v>
      </c>
      <c r="K630">
        <f t="shared" si="63"/>
        <v>-1.6595264366516842</v>
      </c>
      <c r="L630">
        <f t="shared" si="64"/>
        <v>-43.9159320992486</v>
      </c>
    </row>
    <row r="631" spans="1:12" ht="12.75">
      <c r="A631">
        <f t="shared" si="69"/>
        <v>6.229999999999912</v>
      </c>
      <c r="G631">
        <f t="shared" si="65"/>
        <v>110.09535510373108</v>
      </c>
      <c r="H631">
        <f t="shared" si="66"/>
        <v>-92.36931308870844</v>
      </c>
      <c r="I631">
        <f t="shared" si="67"/>
        <v>16.591945313643535</v>
      </c>
      <c r="J631">
        <f t="shared" si="68"/>
        <v>-51.42851087171256</v>
      </c>
      <c r="K631">
        <f t="shared" si="63"/>
        <v>-1.6591945313643537</v>
      </c>
      <c r="L631">
        <f t="shared" si="64"/>
        <v>-43.907148912828745</v>
      </c>
    </row>
    <row r="632" spans="1:12" ht="12.75">
      <c r="A632">
        <f t="shared" si="69"/>
        <v>6.239999999999911</v>
      </c>
      <c r="G632">
        <f t="shared" si="65"/>
        <v>110.26127455686752</v>
      </c>
      <c r="H632">
        <f t="shared" si="66"/>
        <v>-92.88359819742557</v>
      </c>
      <c r="I632">
        <f t="shared" si="67"/>
        <v>16.588626924580808</v>
      </c>
      <c r="J632">
        <f t="shared" si="68"/>
        <v>-51.51632516953822</v>
      </c>
      <c r="K632">
        <f t="shared" si="63"/>
        <v>-1.658862692458081</v>
      </c>
      <c r="L632">
        <f t="shared" si="64"/>
        <v>-43.89836748304618</v>
      </c>
    </row>
    <row r="633" spans="1:12" ht="12.75">
      <c r="A633">
        <f t="shared" si="69"/>
        <v>6.249999999999911</v>
      </c>
      <c r="G633">
        <f t="shared" si="65"/>
        <v>110.42716082611332</v>
      </c>
      <c r="H633">
        <f t="shared" si="66"/>
        <v>-93.39876144912095</v>
      </c>
      <c r="I633">
        <f t="shared" si="67"/>
        <v>16.58530919919589</v>
      </c>
      <c r="J633">
        <f t="shared" si="68"/>
        <v>-51.60412190450431</v>
      </c>
      <c r="K633">
        <f t="shared" si="63"/>
        <v>-1.6585309199195892</v>
      </c>
      <c r="L633">
        <f t="shared" si="64"/>
        <v>-43.889587809549575</v>
      </c>
    </row>
    <row r="634" spans="1:12" ht="12.75">
      <c r="A634">
        <f t="shared" si="69"/>
        <v>6.259999999999911</v>
      </c>
      <c r="G634">
        <f t="shared" si="65"/>
        <v>110.59301391810529</v>
      </c>
      <c r="H634">
        <f t="shared" si="66"/>
        <v>-93.914802668166</v>
      </c>
      <c r="I634">
        <f t="shared" si="67"/>
        <v>16.58199213735605</v>
      </c>
      <c r="J634">
        <f t="shared" si="68"/>
        <v>-51.69190108012341</v>
      </c>
      <c r="K634">
        <f t="shared" si="63"/>
        <v>-1.658199213735605</v>
      </c>
      <c r="L634">
        <f t="shared" si="64"/>
        <v>-43.88080989198767</v>
      </c>
    </row>
    <row r="635" spans="1:12" ht="12.75">
      <c r="A635">
        <f t="shared" si="69"/>
        <v>6.269999999999911</v>
      </c>
      <c r="G635">
        <f t="shared" si="65"/>
        <v>110.75883383947884</v>
      </c>
      <c r="H635">
        <f t="shared" si="66"/>
        <v>-94.43172167896724</v>
      </c>
      <c r="I635">
        <f t="shared" si="67"/>
        <v>16.578675738928577</v>
      </c>
      <c r="J635">
        <f t="shared" si="68"/>
        <v>-51.779662699907384</v>
      </c>
      <c r="K635">
        <f t="shared" si="63"/>
        <v>-1.6578675738928579</v>
      </c>
      <c r="L635">
        <f t="shared" si="64"/>
        <v>-43.872033730009264</v>
      </c>
    </row>
    <row r="636" spans="1:12" ht="12.75">
      <c r="A636">
        <f t="shared" si="69"/>
        <v>6.2799999999999105</v>
      </c>
      <c r="G636">
        <f t="shared" si="65"/>
        <v>110.92462059686812</v>
      </c>
      <c r="H636">
        <f t="shared" si="66"/>
        <v>-94.94951830596631</v>
      </c>
      <c r="I636">
        <f t="shared" si="67"/>
        <v>16.57536000378079</v>
      </c>
      <c r="J636">
        <f t="shared" si="68"/>
        <v>-51.8674067673674</v>
      </c>
      <c r="K636">
        <f t="shared" si="63"/>
        <v>-1.6575360003780792</v>
      </c>
      <c r="L636">
        <f t="shared" si="64"/>
        <v>-43.863259323263264</v>
      </c>
    </row>
    <row r="637" spans="1:12" ht="12.75">
      <c r="A637">
        <f t="shared" si="69"/>
        <v>6.28999999999991</v>
      </c>
      <c r="G637">
        <f t="shared" si="65"/>
        <v>111.09037419690593</v>
      </c>
      <c r="H637">
        <f t="shared" si="66"/>
        <v>-95.46819237363998</v>
      </c>
      <c r="I637">
        <f t="shared" si="67"/>
        <v>16.572044931780034</v>
      </c>
      <c r="J637">
        <f t="shared" si="68"/>
        <v>-51.955133286013925</v>
      </c>
      <c r="K637">
        <f t="shared" si="63"/>
        <v>-1.6572044931780034</v>
      </c>
      <c r="L637">
        <f t="shared" si="64"/>
        <v>-43.85448667139861</v>
      </c>
    </row>
    <row r="638" spans="1:12" ht="12.75">
      <c r="A638">
        <f t="shared" si="69"/>
        <v>6.29999999999991</v>
      </c>
      <c r="G638">
        <f t="shared" si="65"/>
        <v>111.25609464622373</v>
      </c>
      <c r="H638">
        <f t="shared" si="66"/>
        <v>-95.98774370650011</v>
      </c>
      <c r="I638">
        <f t="shared" si="67"/>
        <v>16.56873052279368</v>
      </c>
      <c r="J638">
        <f t="shared" si="68"/>
        <v>-52.042842259356725</v>
      </c>
      <c r="K638">
        <f t="shared" si="63"/>
        <v>-1.656873052279368</v>
      </c>
      <c r="L638">
        <f t="shared" si="64"/>
        <v>-43.84571577406433</v>
      </c>
    </row>
    <row r="639" spans="1:12" ht="12.75">
      <c r="A639">
        <f t="shared" si="69"/>
        <v>6.30999999999991</v>
      </c>
      <c r="G639">
        <f t="shared" si="65"/>
        <v>111.42178195145166</v>
      </c>
      <c r="H639">
        <f t="shared" si="66"/>
        <v>-96.50817212909368</v>
      </c>
      <c r="I639">
        <f t="shared" si="67"/>
        <v>16.56541677668912</v>
      </c>
      <c r="J639">
        <f t="shared" si="68"/>
        <v>-52.130533690904855</v>
      </c>
      <c r="K639">
        <f t="shared" si="63"/>
        <v>-1.656541677668912</v>
      </c>
      <c r="L639">
        <f t="shared" si="64"/>
        <v>-43.836946630909516</v>
      </c>
    </row>
    <row r="640" spans="1:12" ht="12.75">
      <c r="A640">
        <f t="shared" si="69"/>
        <v>6.31999999999991</v>
      </c>
      <c r="G640">
        <f t="shared" si="65"/>
        <v>111.58743611921855</v>
      </c>
      <c r="H640">
        <f t="shared" si="66"/>
        <v>-97.02947746600273</v>
      </c>
      <c r="I640">
        <f t="shared" si="67"/>
        <v>16.562103693333782</v>
      </c>
      <c r="J640">
        <f t="shared" si="68"/>
        <v>-52.21820758416668</v>
      </c>
      <c r="K640">
        <f t="shared" si="63"/>
        <v>-1.6562103693333783</v>
      </c>
      <c r="L640">
        <f t="shared" si="64"/>
        <v>-43.828179241583335</v>
      </c>
    </row>
    <row r="641" spans="1:12" ht="12.75">
      <c r="A641">
        <f t="shared" si="69"/>
        <v>6.3299999999999095</v>
      </c>
      <c r="G641">
        <f t="shared" si="65"/>
        <v>111.75305715615188</v>
      </c>
      <c r="H641">
        <f t="shared" si="66"/>
        <v>-97.5516595418444</v>
      </c>
      <c r="I641">
        <f t="shared" si="67"/>
        <v>16.558791272595116</v>
      </c>
      <c r="J641">
        <f t="shared" si="68"/>
        <v>-52.30586394264984</v>
      </c>
      <c r="K641">
        <f t="shared" si="63"/>
        <v>-1.6558791272595117</v>
      </c>
      <c r="L641">
        <f t="shared" si="64"/>
        <v>-43.81941360573502</v>
      </c>
    </row>
    <row r="642" spans="1:12" ht="12.75">
      <c r="A642">
        <f t="shared" si="69"/>
        <v>6.339999999999909</v>
      </c>
      <c r="G642">
        <f t="shared" si="65"/>
        <v>111.91864506887784</v>
      </c>
      <c r="H642">
        <f t="shared" si="66"/>
        <v>-98.0747181812709</v>
      </c>
      <c r="I642">
        <f t="shared" si="67"/>
        <v>16.555479514340597</v>
      </c>
      <c r="J642">
        <f t="shared" si="68"/>
        <v>-52.393502769861314</v>
      </c>
      <c r="K642">
        <f t="shared" si="63"/>
        <v>-1.6555479514340599</v>
      </c>
      <c r="L642">
        <f t="shared" si="64"/>
        <v>-43.810649723013874</v>
      </c>
    </row>
    <row r="643" spans="1:12" ht="12.75">
      <c r="A643">
        <f t="shared" si="69"/>
        <v>6.349999999999909</v>
      </c>
      <c r="G643">
        <f t="shared" si="65"/>
        <v>112.08419986402124</v>
      </c>
      <c r="H643">
        <f t="shared" si="66"/>
        <v>-98.59865320896951</v>
      </c>
      <c r="I643">
        <f t="shared" si="67"/>
        <v>16.552168418437727</v>
      </c>
      <c r="J643">
        <f t="shared" si="68"/>
        <v>-52.48112406930734</v>
      </c>
      <c r="K643">
        <f t="shared" si="63"/>
        <v>-1.6552168418437727</v>
      </c>
      <c r="L643">
        <f t="shared" si="64"/>
        <v>-43.80188759306927</v>
      </c>
    </row>
    <row r="644" spans="1:12" ht="12.75">
      <c r="A644">
        <f t="shared" si="69"/>
        <v>6.359999999999909</v>
      </c>
      <c r="G644">
        <f t="shared" si="65"/>
        <v>112.24972154820563</v>
      </c>
      <c r="H644">
        <f t="shared" si="66"/>
        <v>-99.12346444966258</v>
      </c>
      <c r="I644">
        <f t="shared" si="67"/>
        <v>16.54885798475404</v>
      </c>
      <c r="J644">
        <f t="shared" si="68"/>
        <v>-52.56872784449348</v>
      </c>
      <c r="K644">
        <f t="shared" si="63"/>
        <v>-1.6548857984754042</v>
      </c>
      <c r="L644">
        <f t="shared" si="64"/>
        <v>-43.793127215550655</v>
      </c>
    </row>
    <row r="645" spans="1:12" ht="12.75">
      <c r="A645">
        <f t="shared" si="69"/>
        <v>6.369999999999909</v>
      </c>
      <c r="G645">
        <f t="shared" si="65"/>
        <v>112.41521012805316</v>
      </c>
      <c r="H645">
        <f t="shared" si="66"/>
        <v>-99.64915172810751</v>
      </c>
      <c r="I645">
        <f t="shared" si="67"/>
        <v>16.54554821315709</v>
      </c>
      <c r="J645">
        <f t="shared" si="68"/>
        <v>-52.65631409892458</v>
      </c>
      <c r="K645">
        <f t="shared" si="63"/>
        <v>-1.654554821315709</v>
      </c>
      <c r="L645">
        <f t="shared" si="64"/>
        <v>-43.78436859010755</v>
      </c>
    </row>
    <row r="646" spans="1:12" ht="12.75">
      <c r="A646">
        <f t="shared" si="69"/>
        <v>6.379999999999908</v>
      </c>
      <c r="G646">
        <f t="shared" si="65"/>
        <v>112.58066561018474</v>
      </c>
      <c r="H646">
        <f t="shared" si="66"/>
        <v>-100.17571486909675</v>
      </c>
      <c r="I646">
        <f t="shared" si="67"/>
        <v>16.542239103514458</v>
      </c>
      <c r="J646">
        <f t="shared" si="68"/>
        <v>-52.743882836104795</v>
      </c>
      <c r="K646">
        <f t="shared" si="63"/>
        <v>-1.6542239103514458</v>
      </c>
      <c r="L646">
        <f t="shared" si="64"/>
        <v>-43.77561171638953</v>
      </c>
    </row>
    <row r="647" spans="1:12" ht="12.75">
      <c r="A647">
        <f t="shared" si="69"/>
        <v>6.389999999999908</v>
      </c>
      <c r="G647">
        <f t="shared" si="65"/>
        <v>112.74608800121989</v>
      </c>
      <c r="H647">
        <f t="shared" si="66"/>
        <v>-100.7031536974578</v>
      </c>
      <c r="I647">
        <f t="shared" si="67"/>
        <v>16.538930655693754</v>
      </c>
      <c r="J647">
        <f t="shared" si="68"/>
        <v>-52.83143405953757</v>
      </c>
      <c r="K647">
        <f t="shared" si="63"/>
        <v>-1.6538930655693755</v>
      </c>
      <c r="L647">
        <f t="shared" si="64"/>
        <v>-43.766856594046246</v>
      </c>
    </row>
    <row r="648" spans="1:12" ht="12.75">
      <c r="A648">
        <f t="shared" si="69"/>
        <v>6.399999999999908</v>
      </c>
      <c r="G648">
        <f t="shared" si="65"/>
        <v>112.91147730777682</v>
      </c>
      <c r="H648">
        <f t="shared" si="66"/>
        <v>-101.23146803805317</v>
      </c>
      <c r="I648">
        <f t="shared" si="67"/>
        <v>16.535622869562616</v>
      </c>
      <c r="J648">
        <f t="shared" si="68"/>
        <v>-52.918967772725665</v>
      </c>
      <c r="K648">
        <f t="shared" si="63"/>
        <v>-1.6535622869562616</v>
      </c>
      <c r="L648">
        <f t="shared" si="64"/>
        <v>-43.758103222727435</v>
      </c>
    </row>
    <row r="649" spans="1:12" ht="12.75">
      <c r="A649">
        <f t="shared" si="69"/>
        <v>6.409999999999908</v>
      </c>
      <c r="G649">
        <f t="shared" si="65"/>
        <v>113.07683353647245</v>
      </c>
      <c r="H649">
        <f t="shared" si="66"/>
        <v>-101.76065771578043</v>
      </c>
      <c r="I649">
        <f t="shared" si="67"/>
        <v>16.532315744988704</v>
      </c>
      <c r="J649">
        <f t="shared" si="68"/>
        <v>-53.00648397917112</v>
      </c>
      <c r="K649">
        <f aca="true" t="shared" si="70" ref="K649:K712">(-$F$8*I649)</f>
        <v>-1.6532315744988706</v>
      </c>
      <c r="L649">
        <f aca="true" t="shared" si="71" ref="L649:L712">(-$F$8*J649-$E$8*9.81)</f>
        <v>-43.74935160208289</v>
      </c>
    </row>
    <row r="650" spans="1:12" ht="12.75">
      <c r="A650">
        <f t="shared" si="69"/>
        <v>6.419999999999908</v>
      </c>
      <c r="G650">
        <f aca="true" t="shared" si="72" ref="G650:G713">G649+I649*0.01</f>
        <v>113.24215669392234</v>
      </c>
      <c r="H650">
        <f aca="true" t="shared" si="73" ref="H650:H713">H649+J649*0.01</f>
        <v>-102.29072255557213</v>
      </c>
      <c r="I650">
        <f aca="true" t="shared" si="74" ref="I650:I713">I649+K649*0.01/$E$8</f>
        <v>16.529009281839706</v>
      </c>
      <c r="J650">
        <f aca="true" t="shared" si="75" ref="J650:J713">J649+L649*0.01/$E$8</f>
        <v>-53.09398268237529</v>
      </c>
      <c r="K650">
        <f t="shared" si="70"/>
        <v>-1.6529009281839706</v>
      </c>
      <c r="L650">
        <f t="shared" si="71"/>
        <v>-43.740601731762474</v>
      </c>
    </row>
    <row r="651" spans="1:12" ht="12.75">
      <c r="A651">
        <f aca="true" t="shared" si="76" ref="A651:A714">A650+0.01</f>
        <v>6.429999999999907</v>
      </c>
      <c r="G651">
        <f t="shared" si="72"/>
        <v>113.40744678674073</v>
      </c>
      <c r="H651">
        <f t="shared" si="73"/>
        <v>-102.82166238239589</v>
      </c>
      <c r="I651">
        <f t="shared" si="74"/>
        <v>16.52570347998334</v>
      </c>
      <c r="J651">
        <f t="shared" si="75"/>
        <v>-53.18146388583882</v>
      </c>
      <c r="K651">
        <f t="shared" si="70"/>
        <v>-1.652570347998334</v>
      </c>
      <c r="L651">
        <f t="shared" si="71"/>
        <v>-43.73185361141612</v>
      </c>
    </row>
    <row r="652" spans="1:12" ht="12.75">
      <c r="A652">
        <f t="shared" si="76"/>
        <v>6.439999999999907</v>
      </c>
      <c r="G652">
        <f t="shared" si="72"/>
        <v>113.57270382154057</v>
      </c>
      <c r="H652">
        <f t="shared" si="73"/>
        <v>-103.35347702125428</v>
      </c>
      <c r="I652">
        <f t="shared" si="74"/>
        <v>16.522398339287342</v>
      </c>
      <c r="J652">
        <f t="shared" si="75"/>
        <v>-53.26892759306165</v>
      </c>
      <c r="K652">
        <f t="shared" si="70"/>
        <v>-1.6522398339287343</v>
      </c>
      <c r="L652">
        <f t="shared" si="71"/>
        <v>-43.723107240693835</v>
      </c>
    </row>
    <row r="653" spans="1:12" ht="12.75">
      <c r="A653">
        <f t="shared" si="76"/>
        <v>6.449999999999907</v>
      </c>
      <c r="G653">
        <f t="shared" si="72"/>
        <v>113.73792780493345</v>
      </c>
      <c r="H653">
        <f t="shared" si="73"/>
        <v>-103.8861662971849</v>
      </c>
      <c r="I653">
        <f t="shared" si="74"/>
        <v>16.519093859619485</v>
      </c>
      <c r="J653">
        <f t="shared" si="75"/>
        <v>-53.35637380754304</v>
      </c>
      <c r="K653">
        <f t="shared" si="70"/>
        <v>-1.6519093859619485</v>
      </c>
      <c r="L653">
        <f t="shared" si="71"/>
        <v>-43.7143626192457</v>
      </c>
    </row>
    <row r="654" spans="1:12" ht="12.75">
      <c r="A654">
        <f t="shared" si="76"/>
        <v>6.459999999999907</v>
      </c>
      <c r="G654">
        <f t="shared" si="72"/>
        <v>113.90311874352965</v>
      </c>
      <c r="H654">
        <f t="shared" si="73"/>
        <v>-104.41973003526033</v>
      </c>
      <c r="I654">
        <f t="shared" si="74"/>
        <v>16.51579004084756</v>
      </c>
      <c r="J654">
        <f t="shared" si="75"/>
        <v>-53.443802532781525</v>
      </c>
      <c r="K654">
        <f t="shared" si="70"/>
        <v>-1.651579004084756</v>
      </c>
      <c r="L654">
        <f t="shared" si="71"/>
        <v>-43.70561974672185</v>
      </c>
    </row>
    <row r="655" spans="1:12" ht="12.75">
      <c r="A655">
        <f t="shared" si="76"/>
        <v>6.4699999999999065</v>
      </c>
      <c r="G655">
        <f t="shared" si="72"/>
        <v>114.06827664393812</v>
      </c>
      <c r="H655">
        <f t="shared" si="73"/>
        <v>-104.95416806058815</v>
      </c>
      <c r="I655">
        <f t="shared" si="74"/>
        <v>16.51248688283939</v>
      </c>
      <c r="J655">
        <f t="shared" si="75"/>
        <v>-53.53121377227497</v>
      </c>
      <c r="K655">
        <f t="shared" si="70"/>
        <v>-1.651248688283939</v>
      </c>
      <c r="L655">
        <f t="shared" si="71"/>
        <v>-43.69687862277251</v>
      </c>
    </row>
    <row r="656" spans="1:12" ht="12.75">
      <c r="A656">
        <f t="shared" si="76"/>
        <v>6.479999999999906</v>
      </c>
      <c r="G656">
        <f t="shared" si="72"/>
        <v>114.23340151276652</v>
      </c>
      <c r="H656">
        <f t="shared" si="73"/>
        <v>-105.4894801983109</v>
      </c>
      <c r="I656">
        <f t="shared" si="74"/>
        <v>16.509184385462824</v>
      </c>
      <c r="J656">
        <f t="shared" si="75"/>
        <v>-53.61860752952051</v>
      </c>
      <c r="K656">
        <f t="shared" si="70"/>
        <v>-1.6509184385462825</v>
      </c>
      <c r="L656">
        <f t="shared" si="71"/>
        <v>-43.68813924704796</v>
      </c>
    </row>
    <row r="657" spans="1:12" ht="12.75">
      <c r="A657">
        <f t="shared" si="76"/>
        <v>6.489999999999906</v>
      </c>
      <c r="G657">
        <f t="shared" si="72"/>
        <v>114.39849335662115</v>
      </c>
      <c r="H657">
        <f t="shared" si="73"/>
        <v>-106.0256662736061</v>
      </c>
      <c r="I657">
        <f t="shared" si="74"/>
        <v>16.50588254858573</v>
      </c>
      <c r="J657">
        <f t="shared" si="75"/>
        <v>-53.70598380801461</v>
      </c>
      <c r="K657">
        <f t="shared" si="70"/>
        <v>-1.6505882548585733</v>
      </c>
      <c r="L657">
        <f t="shared" si="71"/>
        <v>-43.67940161919854</v>
      </c>
    </row>
    <row r="658" spans="1:12" ht="12.75">
      <c r="A658">
        <f t="shared" si="76"/>
        <v>6.499999999999906</v>
      </c>
      <c r="G658">
        <f t="shared" si="72"/>
        <v>114.563552182107</v>
      </c>
      <c r="H658">
        <f t="shared" si="73"/>
        <v>-106.56272611168625</v>
      </c>
      <c r="I658">
        <f t="shared" si="74"/>
        <v>16.502581372076015</v>
      </c>
      <c r="J658">
        <f t="shared" si="75"/>
        <v>-53.793342611253</v>
      </c>
      <c r="K658">
        <f t="shared" si="70"/>
        <v>-1.6502581372076017</v>
      </c>
      <c r="L658">
        <f t="shared" si="71"/>
        <v>-43.6706657388747</v>
      </c>
    </row>
    <row r="659" spans="1:12" ht="12.75">
      <c r="A659">
        <f t="shared" si="76"/>
        <v>6.509999999999906</v>
      </c>
      <c r="G659">
        <f t="shared" si="72"/>
        <v>114.72857799582776</v>
      </c>
      <c r="H659">
        <f t="shared" si="73"/>
        <v>-107.10065953779878</v>
      </c>
      <c r="I659">
        <f t="shared" si="74"/>
        <v>16.4992808558016</v>
      </c>
      <c r="J659">
        <f t="shared" si="75"/>
        <v>-53.880683942730755</v>
      </c>
      <c r="K659">
        <f t="shared" si="70"/>
        <v>-1.6499280855801601</v>
      </c>
      <c r="L659">
        <f t="shared" si="71"/>
        <v>-43.66193160572693</v>
      </c>
    </row>
    <row r="660" spans="1:12" ht="12.75">
      <c r="A660">
        <f t="shared" si="76"/>
        <v>6.519999999999905</v>
      </c>
      <c r="G660">
        <f t="shared" si="72"/>
        <v>114.89357080438577</v>
      </c>
      <c r="H660">
        <f t="shared" si="73"/>
        <v>-107.63946637722609</v>
      </c>
      <c r="I660">
        <f t="shared" si="74"/>
        <v>16.49598099963044</v>
      </c>
      <c r="J660">
        <f t="shared" si="75"/>
        <v>-53.96800780594221</v>
      </c>
      <c r="K660">
        <f t="shared" si="70"/>
        <v>-1.6495980999630442</v>
      </c>
      <c r="L660">
        <f t="shared" si="71"/>
        <v>-43.653199219405785</v>
      </c>
    </row>
    <row r="661" spans="1:12" ht="12.75">
      <c r="A661">
        <f t="shared" si="76"/>
        <v>6.529999999999905</v>
      </c>
      <c r="G661">
        <f t="shared" si="72"/>
        <v>115.05853061438208</v>
      </c>
      <c r="H661">
        <f t="shared" si="73"/>
        <v>-108.1791464552855</v>
      </c>
      <c r="I661">
        <f t="shared" si="74"/>
        <v>16.492681803430514</v>
      </c>
      <c r="J661">
        <f t="shared" si="75"/>
        <v>-54.05531420438102</v>
      </c>
      <c r="K661">
        <f t="shared" si="70"/>
        <v>-1.6492681803430516</v>
      </c>
      <c r="L661">
        <f t="shared" si="71"/>
        <v>-43.6444685795619</v>
      </c>
    </row>
    <row r="662" spans="1:12" ht="12.75">
      <c r="A662">
        <f t="shared" si="76"/>
        <v>6.539999999999905</v>
      </c>
      <c r="G662">
        <f t="shared" si="72"/>
        <v>115.22345743241638</v>
      </c>
      <c r="H662">
        <f t="shared" si="73"/>
        <v>-108.71969959732931</v>
      </c>
      <c r="I662">
        <f t="shared" si="74"/>
        <v>16.48938326706983</v>
      </c>
      <c r="J662">
        <f t="shared" si="75"/>
        <v>-54.14260314154014</v>
      </c>
      <c r="K662">
        <f t="shared" si="70"/>
        <v>-1.648938326706983</v>
      </c>
      <c r="L662">
        <f t="shared" si="71"/>
        <v>-43.63573968584599</v>
      </c>
    </row>
    <row r="663" spans="1:12" ht="12.75">
      <c r="A663">
        <f t="shared" si="76"/>
        <v>6.549999999999905</v>
      </c>
      <c r="G663">
        <f t="shared" si="72"/>
        <v>115.38835126508708</v>
      </c>
      <c r="H663">
        <f t="shared" si="73"/>
        <v>-109.26112562874471</v>
      </c>
      <c r="I663">
        <f t="shared" si="74"/>
        <v>16.486085390416417</v>
      </c>
      <c r="J663">
        <f t="shared" si="75"/>
        <v>-54.229874620911836</v>
      </c>
      <c r="K663">
        <f t="shared" si="70"/>
        <v>-1.6486085390416418</v>
      </c>
      <c r="L663">
        <f t="shared" si="71"/>
        <v>-43.62701253790882</v>
      </c>
    </row>
    <row r="664" spans="1:12" ht="12.75">
      <c r="A664">
        <f t="shared" si="76"/>
        <v>6.559999999999905</v>
      </c>
      <c r="G664">
        <f t="shared" si="72"/>
        <v>115.55321211899124</v>
      </c>
      <c r="H664">
        <f t="shared" si="73"/>
        <v>-109.80342437495382</v>
      </c>
      <c r="I664">
        <f t="shared" si="74"/>
        <v>16.482788173338335</v>
      </c>
      <c r="J664">
        <f t="shared" si="75"/>
        <v>-54.31712864598765</v>
      </c>
      <c r="K664">
        <f t="shared" si="70"/>
        <v>-1.6482788173338336</v>
      </c>
      <c r="L664">
        <f t="shared" si="71"/>
        <v>-43.61828713540124</v>
      </c>
    </row>
    <row r="665" spans="1:12" ht="12.75">
      <c r="A665">
        <f t="shared" si="76"/>
        <v>6.569999999999904</v>
      </c>
      <c r="G665">
        <f t="shared" si="72"/>
        <v>115.71804000072463</v>
      </c>
      <c r="H665">
        <f t="shared" si="73"/>
        <v>-110.3465956614137</v>
      </c>
      <c r="I665">
        <f t="shared" si="74"/>
        <v>16.47949161570367</v>
      </c>
      <c r="J665">
        <f t="shared" si="75"/>
        <v>-54.404365220258455</v>
      </c>
      <c r="K665">
        <f t="shared" si="70"/>
        <v>-1.647949161570367</v>
      </c>
      <c r="L665">
        <f t="shared" si="71"/>
        <v>-43.609563477974156</v>
      </c>
    </row>
    <row r="666" spans="1:12" ht="12.75">
      <c r="A666">
        <f t="shared" si="76"/>
        <v>6.579999999999904</v>
      </c>
      <c r="G666">
        <f t="shared" si="72"/>
        <v>115.88283491688166</v>
      </c>
      <c r="H666">
        <f t="shared" si="73"/>
        <v>-110.89063931361629</v>
      </c>
      <c r="I666">
        <f t="shared" si="74"/>
        <v>16.476195717380527</v>
      </c>
      <c r="J666">
        <f t="shared" si="75"/>
        <v>-54.491584347214406</v>
      </c>
      <c r="K666">
        <f t="shared" si="70"/>
        <v>-1.6476195717380528</v>
      </c>
      <c r="L666">
        <f t="shared" si="71"/>
        <v>-43.600841565278564</v>
      </c>
    </row>
    <row r="667" spans="1:12" ht="12.75">
      <c r="A667">
        <f t="shared" si="76"/>
        <v>6.589999999999904</v>
      </c>
      <c r="G667">
        <f t="shared" si="72"/>
        <v>116.04759687405547</v>
      </c>
      <c r="H667">
        <f t="shared" si="73"/>
        <v>-111.43555515708843</v>
      </c>
      <c r="I667">
        <f t="shared" si="74"/>
        <v>16.47290047823705</v>
      </c>
      <c r="J667">
        <f t="shared" si="75"/>
        <v>-54.578786030344965</v>
      </c>
      <c r="K667">
        <f t="shared" si="70"/>
        <v>-1.6472900478237051</v>
      </c>
      <c r="L667">
        <f t="shared" si="71"/>
        <v>-43.59212139696551</v>
      </c>
    </row>
    <row r="668" spans="1:12" ht="12.75">
      <c r="A668">
        <f t="shared" si="76"/>
        <v>6.599999999999904</v>
      </c>
      <c r="G668">
        <f t="shared" si="72"/>
        <v>116.21232587883785</v>
      </c>
      <c r="H668">
        <f t="shared" si="73"/>
        <v>-111.98134301739188</v>
      </c>
      <c r="I668">
        <f t="shared" si="74"/>
        <v>16.469605898141403</v>
      </c>
      <c r="J668">
        <f t="shared" si="75"/>
        <v>-54.665970273138896</v>
      </c>
      <c r="K668">
        <f t="shared" si="70"/>
        <v>-1.6469605898141404</v>
      </c>
      <c r="L668">
        <f t="shared" si="71"/>
        <v>-43.583402972686116</v>
      </c>
    </row>
    <row r="669" spans="1:12" ht="12.75">
      <c r="A669">
        <f t="shared" si="76"/>
        <v>6.6099999999999035</v>
      </c>
      <c r="G669">
        <f t="shared" si="72"/>
        <v>116.37702193781926</v>
      </c>
      <c r="H669">
        <f t="shared" si="73"/>
        <v>-112.52800272012327</v>
      </c>
      <c r="I669">
        <f t="shared" si="74"/>
        <v>16.466311976961773</v>
      </c>
      <c r="J669">
        <f t="shared" si="75"/>
        <v>-54.75313707908427</v>
      </c>
      <c r="K669">
        <f t="shared" si="70"/>
        <v>-1.6466311976961774</v>
      </c>
      <c r="L669">
        <f t="shared" si="71"/>
        <v>-43.57468629209158</v>
      </c>
    </row>
    <row r="670" spans="1:12" ht="12.75">
      <c r="A670">
        <f t="shared" si="76"/>
        <v>6.619999999999903</v>
      </c>
      <c r="G670">
        <f t="shared" si="72"/>
        <v>116.54168505758888</v>
      </c>
      <c r="H670">
        <f t="shared" si="73"/>
        <v>-113.07553409091412</v>
      </c>
      <c r="I670">
        <f t="shared" si="74"/>
        <v>16.46301871456638</v>
      </c>
      <c r="J670">
        <f t="shared" si="75"/>
        <v>-54.840286451668455</v>
      </c>
      <c r="K670">
        <f t="shared" si="70"/>
        <v>-1.6463018714566382</v>
      </c>
      <c r="L670">
        <f t="shared" si="71"/>
        <v>-43.56597135483316</v>
      </c>
    </row>
    <row r="671" spans="1:12" ht="12.75">
      <c r="A671">
        <f t="shared" si="76"/>
        <v>6.629999999999903</v>
      </c>
      <c r="G671">
        <f t="shared" si="72"/>
        <v>116.70631524473454</v>
      </c>
      <c r="H671">
        <f t="shared" si="73"/>
        <v>-113.6239369554308</v>
      </c>
      <c r="I671">
        <f t="shared" si="74"/>
        <v>16.459726110823468</v>
      </c>
      <c r="J671">
        <f t="shared" si="75"/>
        <v>-54.92741839437812</v>
      </c>
      <c r="K671">
        <f t="shared" si="70"/>
        <v>-1.645972611082347</v>
      </c>
      <c r="L671">
        <f t="shared" si="71"/>
        <v>-43.55725816056219</v>
      </c>
    </row>
    <row r="672" spans="1:12" ht="12.75">
      <c r="A672">
        <f t="shared" si="76"/>
        <v>6.639999999999903</v>
      </c>
      <c r="G672">
        <f t="shared" si="72"/>
        <v>116.87091250584278</v>
      </c>
      <c r="H672">
        <f t="shared" si="73"/>
        <v>-114.17321113937459</v>
      </c>
      <c r="I672">
        <f t="shared" si="74"/>
        <v>16.4564341656013</v>
      </c>
      <c r="J672">
        <f t="shared" si="75"/>
        <v>-55.014532910699245</v>
      </c>
      <c r="K672">
        <f t="shared" si="70"/>
        <v>-1.6456434165601301</v>
      </c>
      <c r="L672">
        <f t="shared" si="71"/>
        <v>-43.548546708930076</v>
      </c>
    </row>
    <row r="673" spans="1:12" ht="12.75">
      <c r="A673">
        <f t="shared" si="76"/>
        <v>6.649999999999903</v>
      </c>
      <c r="G673">
        <f t="shared" si="72"/>
        <v>117.0354768474988</v>
      </c>
      <c r="H673">
        <f t="shared" si="73"/>
        <v>-114.72335646848158</v>
      </c>
      <c r="I673">
        <f t="shared" si="74"/>
        <v>16.45314287876818</v>
      </c>
      <c r="J673">
        <f t="shared" si="75"/>
        <v>-55.101630004117105</v>
      </c>
      <c r="K673">
        <f t="shared" si="70"/>
        <v>-1.645314287876818</v>
      </c>
      <c r="L673">
        <f t="shared" si="71"/>
        <v>-43.539836999588296</v>
      </c>
    </row>
    <row r="674" spans="1:12" ht="12.75">
      <c r="A674">
        <f t="shared" si="76"/>
        <v>6.659999999999902</v>
      </c>
      <c r="G674">
        <f t="shared" si="72"/>
        <v>117.20000827628648</v>
      </c>
      <c r="H674">
        <f t="shared" si="73"/>
        <v>-115.27437276852275</v>
      </c>
      <c r="I674">
        <f t="shared" si="74"/>
        <v>16.449852250192425</v>
      </c>
      <c r="J674">
        <f t="shared" si="75"/>
        <v>-55.18870967811628</v>
      </c>
      <c r="K674">
        <f t="shared" si="70"/>
        <v>-1.6449852250192425</v>
      </c>
      <c r="L674">
        <f t="shared" si="71"/>
        <v>-43.531129032188375</v>
      </c>
    </row>
    <row r="675" spans="1:12" ht="12.75">
      <c r="A675">
        <f t="shared" si="76"/>
        <v>6.669999999999902</v>
      </c>
      <c r="G675">
        <f t="shared" si="72"/>
        <v>117.36450679878841</v>
      </c>
      <c r="H675">
        <f t="shared" si="73"/>
        <v>-115.82625986530391</v>
      </c>
      <c r="I675">
        <f t="shared" si="74"/>
        <v>16.446562279742388</v>
      </c>
      <c r="J675">
        <f t="shared" si="75"/>
        <v>-55.27577193618066</v>
      </c>
      <c r="K675">
        <f t="shared" si="70"/>
        <v>-1.644656227974239</v>
      </c>
      <c r="L675">
        <f t="shared" si="71"/>
        <v>-43.52242280638194</v>
      </c>
    </row>
    <row r="676" spans="1:12" ht="12.75">
      <c r="A676">
        <f t="shared" si="76"/>
        <v>6.679999999999902</v>
      </c>
      <c r="G676">
        <f t="shared" si="72"/>
        <v>117.52897242158583</v>
      </c>
      <c r="H676">
        <f t="shared" si="73"/>
        <v>-116.37901758466572</v>
      </c>
      <c r="I676">
        <f t="shared" si="74"/>
        <v>16.44327296728644</v>
      </c>
      <c r="J676">
        <f t="shared" si="75"/>
        <v>-55.36281678179343</v>
      </c>
      <c r="K676">
        <f t="shared" si="70"/>
        <v>-1.644327296728644</v>
      </c>
      <c r="L676">
        <f t="shared" si="71"/>
        <v>-43.51371832182066</v>
      </c>
    </row>
    <row r="677" spans="1:12" ht="12.75">
      <c r="A677">
        <f t="shared" si="76"/>
        <v>6.689999999999902</v>
      </c>
      <c r="G677">
        <f t="shared" si="72"/>
        <v>117.6934051512587</v>
      </c>
      <c r="H677">
        <f t="shared" si="73"/>
        <v>-116.93264575248365</v>
      </c>
      <c r="I677">
        <f t="shared" si="74"/>
        <v>16.43998431269298</v>
      </c>
      <c r="J677">
        <f t="shared" si="75"/>
        <v>-55.44984421843707</v>
      </c>
      <c r="K677">
        <f t="shared" si="70"/>
        <v>-1.6439984312692983</v>
      </c>
      <c r="L677">
        <f t="shared" si="71"/>
        <v>-43.505015578156296</v>
      </c>
    </row>
    <row r="678" spans="1:12" ht="12.75">
      <c r="A678">
        <f t="shared" si="76"/>
        <v>6.699999999999902</v>
      </c>
      <c r="G678">
        <f t="shared" si="72"/>
        <v>117.85780499438563</v>
      </c>
      <c r="H678">
        <f t="shared" si="73"/>
        <v>-117.48714419466802</v>
      </c>
      <c r="I678">
        <f t="shared" si="74"/>
        <v>16.436696315830442</v>
      </c>
      <c r="J678">
        <f t="shared" si="75"/>
        <v>-55.53685424959338</v>
      </c>
      <c r="K678">
        <f t="shared" si="70"/>
        <v>-1.6436696315830444</v>
      </c>
      <c r="L678">
        <f t="shared" si="71"/>
        <v>-43.496314575040664</v>
      </c>
    </row>
    <row r="679" spans="1:12" ht="12.75">
      <c r="A679">
        <f t="shared" si="76"/>
        <v>6.709999999999901</v>
      </c>
      <c r="G679">
        <f t="shared" si="72"/>
        <v>118.02217195754393</v>
      </c>
      <c r="H679">
        <f t="shared" si="73"/>
        <v>-118.04251273716395</v>
      </c>
      <c r="I679">
        <f t="shared" si="74"/>
        <v>16.433408976567275</v>
      </c>
      <c r="J679">
        <f t="shared" si="75"/>
        <v>-55.623846878743464</v>
      </c>
      <c r="K679">
        <f t="shared" si="70"/>
        <v>-1.6433408976567276</v>
      </c>
      <c r="L679">
        <f t="shared" si="71"/>
        <v>-43.487615312125655</v>
      </c>
    </row>
    <row r="680" spans="1:12" ht="12.75">
      <c r="A680">
        <f t="shared" si="76"/>
        <v>6.719999999999901</v>
      </c>
      <c r="G680">
        <f t="shared" si="72"/>
        <v>118.1865060473096</v>
      </c>
      <c r="H680">
        <f t="shared" si="73"/>
        <v>-118.59875120595139</v>
      </c>
      <c r="I680">
        <f t="shared" si="74"/>
        <v>16.430122294771962</v>
      </c>
      <c r="J680">
        <f t="shared" si="75"/>
        <v>-55.71082210936772</v>
      </c>
      <c r="K680">
        <f t="shared" si="70"/>
        <v>-1.6430122294771963</v>
      </c>
      <c r="L680">
        <f t="shared" si="71"/>
        <v>-43.47891778906323</v>
      </c>
    </row>
    <row r="681" spans="1:12" ht="12.75">
      <c r="A681">
        <f t="shared" si="76"/>
        <v>6.729999999999901</v>
      </c>
      <c r="G681">
        <f t="shared" si="72"/>
        <v>118.35080727025732</v>
      </c>
      <c r="H681">
        <f t="shared" si="73"/>
        <v>-119.15585942704506</v>
      </c>
      <c r="I681">
        <f t="shared" si="74"/>
        <v>16.426836270313007</v>
      </c>
      <c r="J681">
        <f t="shared" si="75"/>
        <v>-55.797779944945844</v>
      </c>
      <c r="K681">
        <f t="shared" si="70"/>
        <v>-1.6426836270313008</v>
      </c>
      <c r="L681">
        <f t="shared" si="71"/>
        <v>-43.47022200550542</v>
      </c>
    </row>
    <row r="682" spans="1:12" ht="12.75">
      <c r="A682">
        <f t="shared" si="76"/>
        <v>6.739999999999901</v>
      </c>
      <c r="G682">
        <f t="shared" si="72"/>
        <v>118.51507563296045</v>
      </c>
      <c r="H682">
        <f t="shared" si="73"/>
        <v>-119.71383722649452</v>
      </c>
      <c r="I682">
        <f t="shared" si="74"/>
        <v>16.423550903058945</v>
      </c>
      <c r="J682">
        <f t="shared" si="75"/>
        <v>-55.88472038895686</v>
      </c>
      <c r="K682">
        <f t="shared" si="70"/>
        <v>-1.6423550903058945</v>
      </c>
      <c r="L682">
        <f t="shared" si="71"/>
        <v>-43.461527961104316</v>
      </c>
    </row>
    <row r="683" spans="1:12" ht="12.75">
      <c r="A683">
        <f t="shared" si="76"/>
        <v>6.7499999999999005</v>
      </c>
      <c r="G683">
        <f t="shared" si="72"/>
        <v>118.67931114199104</v>
      </c>
      <c r="H683">
        <f t="shared" si="73"/>
        <v>-120.27268443038409</v>
      </c>
      <c r="I683">
        <f t="shared" si="74"/>
        <v>16.420266192878334</v>
      </c>
      <c r="J683">
        <f t="shared" si="75"/>
        <v>-55.971643444879064</v>
      </c>
      <c r="K683">
        <f t="shared" si="70"/>
        <v>-1.6420266192878334</v>
      </c>
      <c r="L683">
        <f t="shared" si="71"/>
        <v>-43.4528356555121</v>
      </c>
    </row>
    <row r="684" spans="1:12" ht="12.75">
      <c r="A684">
        <f t="shared" si="76"/>
        <v>6.7599999999999</v>
      </c>
      <c r="G684">
        <f t="shared" si="72"/>
        <v>118.84351380391982</v>
      </c>
      <c r="H684">
        <f t="shared" si="73"/>
        <v>-120.83240086483288</v>
      </c>
      <c r="I684">
        <f t="shared" si="74"/>
        <v>16.416982139639757</v>
      </c>
      <c r="J684">
        <f t="shared" si="75"/>
        <v>-56.058549116190086</v>
      </c>
      <c r="K684">
        <f t="shared" si="70"/>
        <v>-1.6416982139639757</v>
      </c>
      <c r="L684">
        <f t="shared" si="71"/>
        <v>-43.44414508838099</v>
      </c>
    </row>
    <row r="685" spans="1:12" ht="12.75">
      <c r="A685">
        <f t="shared" si="76"/>
        <v>6.7699999999999</v>
      </c>
      <c r="G685">
        <f t="shared" si="72"/>
        <v>119.00768362531622</v>
      </c>
      <c r="H685">
        <f t="shared" si="73"/>
        <v>-121.39298635599478</v>
      </c>
      <c r="I685">
        <f t="shared" si="74"/>
        <v>16.413698743211828</v>
      </c>
      <c r="J685">
        <f t="shared" si="75"/>
        <v>-56.145437406366845</v>
      </c>
      <c r="K685">
        <f t="shared" si="70"/>
        <v>-1.6413698743211829</v>
      </c>
      <c r="L685">
        <f t="shared" si="71"/>
        <v>-43.43545625936332</v>
      </c>
    </row>
    <row r="686" spans="1:12" ht="12.75">
      <c r="A686">
        <f t="shared" si="76"/>
        <v>6.7799999999999</v>
      </c>
      <c r="G686">
        <f t="shared" si="72"/>
        <v>119.17182061274833</v>
      </c>
      <c r="H686">
        <f t="shared" si="73"/>
        <v>-121.95444073005845</v>
      </c>
      <c r="I686">
        <f t="shared" si="74"/>
        <v>16.410416003463187</v>
      </c>
      <c r="J686">
        <f t="shared" si="75"/>
        <v>-56.23230831888557</v>
      </c>
      <c r="K686">
        <f t="shared" si="70"/>
        <v>-1.6410416003463189</v>
      </c>
      <c r="L686">
        <f t="shared" si="71"/>
        <v>-43.42676916811145</v>
      </c>
    </row>
    <row r="687" spans="1:12" ht="12.75">
      <c r="A687">
        <f t="shared" si="76"/>
        <v>6.7899999999999</v>
      </c>
      <c r="G687">
        <f t="shared" si="72"/>
        <v>119.33592477278296</v>
      </c>
      <c r="H687">
        <f t="shared" si="73"/>
        <v>-122.51676381324731</v>
      </c>
      <c r="I687">
        <f t="shared" si="74"/>
        <v>16.407133920262496</v>
      </c>
      <c r="J687">
        <f t="shared" si="75"/>
        <v>-56.31916185722179</v>
      </c>
      <c r="K687">
        <f t="shared" si="70"/>
        <v>-1.6407133920262496</v>
      </c>
      <c r="L687">
        <f t="shared" si="71"/>
        <v>-43.41808381427782</v>
      </c>
    </row>
    <row r="688" spans="1:12" ht="12.75">
      <c r="A688">
        <f t="shared" si="76"/>
        <v>6.7999999999998995</v>
      </c>
      <c r="G688">
        <f t="shared" si="72"/>
        <v>119.49999611198558</v>
      </c>
      <c r="H688">
        <f t="shared" si="73"/>
        <v>-123.07995543181953</v>
      </c>
      <c r="I688">
        <f t="shared" si="74"/>
        <v>16.403852493478443</v>
      </c>
      <c r="J688">
        <f t="shared" si="75"/>
        <v>-56.40599802485035</v>
      </c>
      <c r="K688">
        <f t="shared" si="70"/>
        <v>-1.6403852493478444</v>
      </c>
      <c r="L688">
        <f t="shared" si="71"/>
        <v>-43.40940019751497</v>
      </c>
    </row>
    <row r="689" spans="1:12" ht="12.75">
      <c r="A689">
        <f t="shared" si="76"/>
        <v>6.809999999999899</v>
      </c>
      <c r="G689">
        <f t="shared" si="72"/>
        <v>119.66403463692036</v>
      </c>
      <c r="H689">
        <f t="shared" si="73"/>
        <v>-123.64401541206803</v>
      </c>
      <c r="I689">
        <f t="shared" si="74"/>
        <v>16.40057172297975</v>
      </c>
      <c r="J689">
        <f t="shared" si="75"/>
        <v>-56.49281682524538</v>
      </c>
      <c r="K689">
        <f t="shared" si="70"/>
        <v>-1.6400571722979749</v>
      </c>
      <c r="L689">
        <f t="shared" si="71"/>
        <v>-43.400718317475466</v>
      </c>
    </row>
    <row r="690" spans="1:12" ht="12.75">
      <c r="A690">
        <f t="shared" si="76"/>
        <v>6.819999999999899</v>
      </c>
      <c r="G690">
        <f t="shared" si="72"/>
        <v>119.82804035415016</v>
      </c>
      <c r="H690">
        <f t="shared" si="73"/>
        <v>-124.20894358032048</v>
      </c>
      <c r="I690">
        <f t="shared" si="74"/>
        <v>16.397291608635154</v>
      </c>
      <c r="J690">
        <f t="shared" si="75"/>
        <v>-56.57961826188033</v>
      </c>
      <c r="K690">
        <f t="shared" si="70"/>
        <v>-1.6397291608635154</v>
      </c>
      <c r="L690">
        <f t="shared" si="71"/>
        <v>-43.39203817381197</v>
      </c>
    </row>
    <row r="691" spans="1:12" ht="12.75">
      <c r="A691">
        <f t="shared" si="76"/>
        <v>6.829999999999899</v>
      </c>
      <c r="G691">
        <f t="shared" si="72"/>
        <v>119.99201327023651</v>
      </c>
      <c r="H691">
        <f t="shared" si="73"/>
        <v>-124.77473976293928</v>
      </c>
      <c r="I691">
        <f t="shared" si="74"/>
        <v>16.394012150313426</v>
      </c>
      <c r="J691">
        <f t="shared" si="75"/>
        <v>-56.666402338227954</v>
      </c>
      <c r="K691">
        <f t="shared" si="70"/>
        <v>-1.6394012150313426</v>
      </c>
      <c r="L691">
        <f t="shared" si="71"/>
        <v>-43.38335976617721</v>
      </c>
    </row>
    <row r="692" spans="1:12" ht="12.75">
      <c r="A692">
        <f t="shared" si="76"/>
        <v>6.839999999999899</v>
      </c>
      <c r="G692">
        <f t="shared" si="72"/>
        <v>120.15595339173964</v>
      </c>
      <c r="H692">
        <f t="shared" si="73"/>
        <v>-125.34140378632155</v>
      </c>
      <c r="I692">
        <f t="shared" si="74"/>
        <v>16.390733347883362</v>
      </c>
      <c r="J692">
        <f t="shared" si="75"/>
        <v>-56.75316905776031</v>
      </c>
      <c r="K692">
        <f t="shared" si="70"/>
        <v>-1.6390733347883364</v>
      </c>
      <c r="L692">
        <f t="shared" si="71"/>
        <v>-43.374683094223975</v>
      </c>
    </row>
    <row r="693" spans="1:12" ht="12.75">
      <c r="A693">
        <f t="shared" si="76"/>
        <v>6.849999999999898</v>
      </c>
      <c r="G693">
        <f t="shared" si="72"/>
        <v>120.31986072521848</v>
      </c>
      <c r="H693">
        <f t="shared" si="73"/>
        <v>-125.90893547689916</v>
      </c>
      <c r="I693">
        <f t="shared" si="74"/>
        <v>16.387455201213786</v>
      </c>
      <c r="J693">
        <f t="shared" si="75"/>
        <v>-56.83991842394876</v>
      </c>
      <c r="K693">
        <f t="shared" si="70"/>
        <v>-1.6387455201213788</v>
      </c>
      <c r="L693">
        <f t="shared" si="71"/>
        <v>-43.36600815760513</v>
      </c>
    </row>
    <row r="694" spans="1:12" ht="12.75">
      <c r="A694">
        <f t="shared" si="76"/>
        <v>6.859999999999898</v>
      </c>
      <c r="G694">
        <f t="shared" si="72"/>
        <v>120.48373527723061</v>
      </c>
      <c r="H694">
        <f t="shared" si="73"/>
        <v>-126.47733466113864</v>
      </c>
      <c r="I694">
        <f t="shared" si="74"/>
        <v>16.384177710173542</v>
      </c>
      <c r="J694">
        <f t="shared" si="75"/>
        <v>-56.92665044026397</v>
      </c>
      <c r="K694">
        <f t="shared" si="70"/>
        <v>-1.6384177710173544</v>
      </c>
      <c r="L694">
        <f t="shared" si="71"/>
        <v>-43.357334955973606</v>
      </c>
    </row>
    <row r="695" spans="1:12" ht="12.75">
      <c r="A695">
        <f t="shared" si="76"/>
        <v>6.869999999999898</v>
      </c>
      <c r="G695">
        <f t="shared" si="72"/>
        <v>120.64757705433234</v>
      </c>
      <c r="H695">
        <f t="shared" si="73"/>
        <v>-127.04660116554128</v>
      </c>
      <c r="I695">
        <f t="shared" si="74"/>
        <v>16.380900874631507</v>
      </c>
      <c r="J695">
        <f t="shared" si="75"/>
        <v>-57.01336511017592</v>
      </c>
      <c r="K695">
        <f t="shared" si="70"/>
        <v>-1.6380900874631508</v>
      </c>
      <c r="L695">
        <f t="shared" si="71"/>
        <v>-43.34866348898241</v>
      </c>
    </row>
    <row r="696" spans="1:12" ht="12.75">
      <c r="A696">
        <f t="shared" si="76"/>
        <v>6.879999999999898</v>
      </c>
      <c r="G696">
        <f t="shared" si="72"/>
        <v>120.81138606307866</v>
      </c>
      <c r="H696">
        <f t="shared" si="73"/>
        <v>-127.61673481664303</v>
      </c>
      <c r="I696">
        <f t="shared" si="74"/>
        <v>16.377624694456582</v>
      </c>
      <c r="J696">
        <f t="shared" si="75"/>
        <v>-57.10006243715388</v>
      </c>
      <c r="K696">
        <f t="shared" si="70"/>
        <v>-1.6377624694456583</v>
      </c>
      <c r="L696">
        <f t="shared" si="71"/>
        <v>-43.33999375628461</v>
      </c>
    </row>
    <row r="697" spans="1:12" ht="12.75">
      <c r="A697">
        <f t="shared" si="76"/>
        <v>6.8899999999998975</v>
      </c>
      <c r="G697">
        <f t="shared" si="72"/>
        <v>120.97516231002322</v>
      </c>
      <c r="H697">
        <f t="shared" si="73"/>
        <v>-128.18773544101458</v>
      </c>
      <c r="I697">
        <f t="shared" si="74"/>
        <v>16.37434916951769</v>
      </c>
      <c r="J697">
        <f t="shared" si="75"/>
        <v>-57.18674242466645</v>
      </c>
      <c r="K697">
        <f t="shared" si="70"/>
        <v>-1.637434916951769</v>
      </c>
      <c r="L697">
        <f t="shared" si="71"/>
        <v>-43.33132575753336</v>
      </c>
    </row>
    <row r="698" spans="1:12" ht="12.75">
      <c r="A698">
        <f t="shared" si="76"/>
        <v>6.899999999999897</v>
      </c>
      <c r="G698">
        <f t="shared" si="72"/>
        <v>121.1389058017184</v>
      </c>
      <c r="H698">
        <f t="shared" si="73"/>
        <v>-128.75960286526126</v>
      </c>
      <c r="I698">
        <f t="shared" si="74"/>
        <v>16.371074299683787</v>
      </c>
      <c r="J698">
        <f t="shared" si="75"/>
        <v>-57.27340507618152</v>
      </c>
      <c r="K698">
        <f t="shared" si="70"/>
        <v>-1.6371074299683788</v>
      </c>
      <c r="L698">
        <f t="shared" si="71"/>
        <v>-43.32265949238185</v>
      </c>
    </row>
    <row r="699" spans="1:12" ht="12.75">
      <c r="A699">
        <f t="shared" si="76"/>
        <v>6.909999999999897</v>
      </c>
      <c r="G699">
        <f t="shared" si="72"/>
        <v>121.30261654471524</v>
      </c>
      <c r="H699">
        <f t="shared" si="73"/>
        <v>-129.33233691602308</v>
      </c>
      <c r="I699">
        <f t="shared" si="74"/>
        <v>16.367800084823852</v>
      </c>
      <c r="J699">
        <f t="shared" si="75"/>
        <v>-57.36005039516628</v>
      </c>
      <c r="K699">
        <f t="shared" si="70"/>
        <v>-1.6367800084823854</v>
      </c>
      <c r="L699">
        <f t="shared" si="71"/>
        <v>-43.31399496048338</v>
      </c>
    </row>
    <row r="700" spans="1:12" ht="12.75">
      <c r="A700">
        <f t="shared" si="76"/>
        <v>6.919999999999897</v>
      </c>
      <c r="G700">
        <f t="shared" si="72"/>
        <v>121.46629454556347</v>
      </c>
      <c r="H700">
        <f t="shared" si="73"/>
        <v>-129.90593741997475</v>
      </c>
      <c r="I700">
        <f t="shared" si="74"/>
        <v>16.364526524806887</v>
      </c>
      <c r="J700">
        <f t="shared" si="75"/>
        <v>-57.44667838508725</v>
      </c>
      <c r="K700">
        <f t="shared" si="70"/>
        <v>-1.6364526524806888</v>
      </c>
      <c r="L700">
        <f t="shared" si="71"/>
        <v>-43.30533216149128</v>
      </c>
    </row>
    <row r="701" spans="1:12" ht="12.75">
      <c r="A701">
        <f t="shared" si="76"/>
        <v>6.929999999999897</v>
      </c>
      <c r="G701">
        <f t="shared" si="72"/>
        <v>121.62993981081154</v>
      </c>
      <c r="H701">
        <f t="shared" si="73"/>
        <v>-130.48040420382563</v>
      </c>
      <c r="I701">
        <f t="shared" si="74"/>
        <v>16.361253619501927</v>
      </c>
      <c r="J701">
        <f t="shared" si="75"/>
        <v>-57.533289049410236</v>
      </c>
      <c r="K701">
        <f t="shared" si="70"/>
        <v>-1.6361253619501928</v>
      </c>
      <c r="L701">
        <f t="shared" si="71"/>
        <v>-43.29667109505898</v>
      </c>
    </row>
    <row r="702" spans="1:12" ht="12.75">
      <c r="A702">
        <f t="shared" si="76"/>
        <v>6.9399999999998965</v>
      </c>
      <c r="G702">
        <f t="shared" si="72"/>
        <v>121.79355234700655</v>
      </c>
      <c r="H702">
        <f t="shared" si="73"/>
        <v>-131.05573709431974</v>
      </c>
      <c r="I702">
        <f t="shared" si="74"/>
        <v>16.357981368778027</v>
      </c>
      <c r="J702">
        <f t="shared" si="75"/>
        <v>-57.619882391600356</v>
      </c>
      <c r="K702">
        <f t="shared" si="70"/>
        <v>-1.6357981368778027</v>
      </c>
      <c r="L702">
        <f t="shared" si="71"/>
        <v>-43.288011760839964</v>
      </c>
    </row>
    <row r="703" spans="1:12" ht="12.75">
      <c r="A703">
        <f t="shared" si="76"/>
        <v>6.949999999999896</v>
      </c>
      <c r="G703">
        <f t="shared" si="72"/>
        <v>121.95713216069433</v>
      </c>
      <c r="H703">
        <f t="shared" si="73"/>
        <v>-131.63193591823574</v>
      </c>
      <c r="I703">
        <f t="shared" si="74"/>
        <v>16.354709772504272</v>
      </c>
      <c r="J703">
        <f t="shared" si="75"/>
        <v>-57.706458415122036</v>
      </c>
      <c r="K703">
        <f t="shared" si="70"/>
        <v>-1.6354709772504272</v>
      </c>
      <c r="L703">
        <f t="shared" si="71"/>
        <v>-43.2793541584878</v>
      </c>
    </row>
    <row r="704" spans="1:12" ht="12.75">
      <c r="A704">
        <f t="shared" si="76"/>
        <v>6.959999999999896</v>
      </c>
      <c r="G704">
        <f t="shared" si="72"/>
        <v>122.12067925841937</v>
      </c>
      <c r="H704">
        <f t="shared" si="73"/>
        <v>-132.20900050238697</v>
      </c>
      <c r="I704">
        <f t="shared" si="74"/>
        <v>16.35143883054977</v>
      </c>
      <c r="J704">
        <f t="shared" si="75"/>
        <v>-57.793017123439014</v>
      </c>
      <c r="K704">
        <f t="shared" si="70"/>
        <v>-1.6351438830549772</v>
      </c>
      <c r="L704">
        <f t="shared" si="71"/>
        <v>-43.2706982876561</v>
      </c>
    </row>
    <row r="705" spans="1:12" ht="12.75">
      <c r="A705">
        <f t="shared" si="76"/>
        <v>6.969999999999896</v>
      </c>
      <c r="G705">
        <f t="shared" si="72"/>
        <v>122.28419364672487</v>
      </c>
      <c r="H705">
        <f t="shared" si="73"/>
        <v>-132.78693067362136</v>
      </c>
      <c r="I705">
        <f t="shared" si="74"/>
        <v>16.34816854278366</v>
      </c>
      <c r="J705">
        <f t="shared" si="75"/>
        <v>-57.87955852001433</v>
      </c>
      <c r="K705">
        <f t="shared" si="70"/>
        <v>-1.634816854278366</v>
      </c>
      <c r="L705">
        <f t="shared" si="71"/>
        <v>-43.26204414799857</v>
      </c>
    </row>
    <row r="706" spans="1:12" ht="12.75">
      <c r="A706">
        <f t="shared" si="76"/>
        <v>6.979999999999896</v>
      </c>
      <c r="G706">
        <f t="shared" si="72"/>
        <v>122.44767533215271</v>
      </c>
      <c r="H706">
        <f t="shared" si="73"/>
        <v>-133.3657262588215</v>
      </c>
      <c r="I706">
        <f t="shared" si="74"/>
        <v>16.344898909075106</v>
      </c>
      <c r="J706">
        <f t="shared" si="75"/>
        <v>-57.96608260831032</v>
      </c>
      <c r="K706">
        <f t="shared" si="70"/>
        <v>-1.6344898909075107</v>
      </c>
      <c r="L706">
        <f t="shared" si="71"/>
        <v>-43.253391739168976</v>
      </c>
    </row>
    <row r="707" spans="1:12" ht="12.75">
      <c r="A707">
        <f t="shared" si="76"/>
        <v>6.989999999999895</v>
      </c>
      <c r="G707">
        <f t="shared" si="72"/>
        <v>122.61112432124347</v>
      </c>
      <c r="H707">
        <f t="shared" si="73"/>
        <v>-133.9453870849046</v>
      </c>
      <c r="I707">
        <f t="shared" si="74"/>
        <v>16.34162992929329</v>
      </c>
      <c r="J707">
        <f t="shared" si="75"/>
        <v>-58.05258939178866</v>
      </c>
      <c r="K707">
        <f t="shared" si="70"/>
        <v>-1.634162992929329</v>
      </c>
      <c r="L707">
        <f t="shared" si="71"/>
        <v>-43.24474106082114</v>
      </c>
    </row>
    <row r="708" spans="1:12" ht="12.75">
      <c r="A708">
        <f t="shared" si="76"/>
        <v>6.999999999999895</v>
      </c>
      <c r="G708">
        <f t="shared" si="72"/>
        <v>122.7745406205364</v>
      </c>
      <c r="H708">
        <f t="shared" si="73"/>
        <v>-134.5259129788225</v>
      </c>
      <c r="I708">
        <f t="shared" si="74"/>
        <v>16.338361603307433</v>
      </c>
      <c r="J708">
        <f t="shared" si="75"/>
        <v>-58.1390788739103</v>
      </c>
      <c r="K708">
        <f t="shared" si="70"/>
        <v>-1.6338361603307434</v>
      </c>
      <c r="L708">
        <f t="shared" si="71"/>
        <v>-43.23609211260897</v>
      </c>
    </row>
    <row r="709" spans="1:12" ht="12.75">
      <c r="A709">
        <f t="shared" si="76"/>
        <v>7.009999999999895</v>
      </c>
      <c r="G709">
        <f t="shared" si="72"/>
        <v>122.93792423656947</v>
      </c>
      <c r="H709">
        <f t="shared" si="73"/>
        <v>-135.1073037675616</v>
      </c>
      <c r="I709">
        <f t="shared" si="74"/>
        <v>16.335093930986773</v>
      </c>
      <c r="J709">
        <f t="shared" si="75"/>
        <v>-58.225551058135515</v>
      </c>
      <c r="K709">
        <f t="shared" si="70"/>
        <v>-1.6335093930986773</v>
      </c>
      <c r="L709">
        <f t="shared" si="71"/>
        <v>-43.227444894186455</v>
      </c>
    </row>
    <row r="710" spans="1:12" ht="12.75">
      <c r="A710">
        <f t="shared" si="76"/>
        <v>7.019999999999895</v>
      </c>
      <c r="G710">
        <f t="shared" si="72"/>
        <v>123.10127517587934</v>
      </c>
      <c r="H710">
        <f t="shared" si="73"/>
        <v>-135.68955927814295</v>
      </c>
      <c r="I710">
        <f t="shared" si="74"/>
        <v>16.331826912200576</v>
      </c>
      <c r="J710">
        <f t="shared" si="75"/>
        <v>-58.312005947923886</v>
      </c>
      <c r="K710">
        <f t="shared" si="70"/>
        <v>-1.6331826912200578</v>
      </c>
      <c r="L710">
        <f t="shared" si="71"/>
        <v>-43.21879940520762</v>
      </c>
    </row>
    <row r="711" spans="1:12" ht="12.75">
      <c r="A711">
        <f t="shared" si="76"/>
        <v>7.0299999999998946</v>
      </c>
      <c r="G711">
        <f t="shared" si="72"/>
        <v>123.26459344500134</v>
      </c>
      <c r="H711">
        <f t="shared" si="73"/>
        <v>-136.27267933762218</v>
      </c>
      <c r="I711">
        <f t="shared" si="74"/>
        <v>16.328560546818135</v>
      </c>
      <c r="J711">
        <f t="shared" si="75"/>
        <v>-58.3984435467343</v>
      </c>
      <c r="K711">
        <f t="shared" si="70"/>
        <v>-1.6328560546818136</v>
      </c>
      <c r="L711">
        <f t="shared" si="71"/>
        <v>-43.21015564532657</v>
      </c>
    </row>
    <row r="712" spans="1:12" ht="12.75">
      <c r="A712">
        <f t="shared" si="76"/>
        <v>7.039999999999894</v>
      </c>
      <c r="G712">
        <f t="shared" si="72"/>
        <v>123.42787905046951</v>
      </c>
      <c r="H712">
        <f t="shared" si="73"/>
        <v>-136.8566637730895</v>
      </c>
      <c r="I712">
        <f t="shared" si="74"/>
        <v>16.32529483470877</v>
      </c>
      <c r="J712">
        <f t="shared" si="75"/>
        <v>-58.48486385802495</v>
      </c>
      <c r="K712">
        <f t="shared" si="70"/>
        <v>-1.6325294834708772</v>
      </c>
      <c r="L712">
        <f t="shared" si="71"/>
        <v>-43.20151361419751</v>
      </c>
    </row>
    <row r="713" spans="1:12" ht="12.75">
      <c r="A713">
        <f t="shared" si="76"/>
        <v>7.049999999999894</v>
      </c>
      <c r="G713">
        <f t="shared" si="72"/>
        <v>123.5911319988166</v>
      </c>
      <c r="H713">
        <f t="shared" si="73"/>
        <v>-137.44151241166975</v>
      </c>
      <c r="I713">
        <f t="shared" si="74"/>
        <v>16.32202977574183</v>
      </c>
      <c r="J713">
        <f t="shared" si="75"/>
        <v>-58.571266885253344</v>
      </c>
      <c r="K713">
        <f aca="true" t="shared" si="77" ref="K713:K776">(-$F$8*I713)</f>
        <v>-1.6322029775741829</v>
      </c>
      <c r="L713">
        <f aca="true" t="shared" si="78" ref="L713:L776">(-$F$8*J713-$E$8*9.81)</f>
        <v>-43.19287331147467</v>
      </c>
    </row>
    <row r="714" spans="1:12" ht="12.75">
      <c r="A714">
        <f t="shared" si="76"/>
        <v>7.059999999999894</v>
      </c>
      <c r="G714">
        <f aca="true" t="shared" si="79" ref="G714:G777">G713+I713*0.01</f>
        <v>123.75435229657403</v>
      </c>
      <c r="H714">
        <f aca="true" t="shared" si="80" ref="H714:H777">H713+J713*0.01</f>
        <v>-138.02722508052227</v>
      </c>
      <c r="I714">
        <f aca="true" t="shared" si="81" ref="I714:I777">I713+K713*0.01/$E$8</f>
        <v>16.31876536978668</v>
      </c>
      <c r="J714">
        <f aca="true" t="shared" si="82" ref="J714:J777">J713+L713*0.01/$E$8</f>
        <v>-58.657652631876296</v>
      </c>
      <c r="K714">
        <f t="shared" si="77"/>
        <v>-1.6318765369786679</v>
      </c>
      <c r="L714">
        <f t="shared" si="78"/>
        <v>-43.18423473681237</v>
      </c>
    </row>
    <row r="715" spans="1:12" ht="12.75">
      <c r="A715">
        <f aca="true" t="shared" si="83" ref="A715:A778">A714+0.01</f>
        <v>7.069999999999894</v>
      </c>
      <c r="G715">
        <f t="shared" si="79"/>
        <v>123.91753995027189</v>
      </c>
      <c r="H715">
        <f t="shared" si="80"/>
        <v>-138.61380160684104</v>
      </c>
      <c r="I715">
        <f t="shared" si="81"/>
        <v>16.315501616712723</v>
      </c>
      <c r="J715">
        <f t="shared" si="82"/>
        <v>-58.74402110134992</v>
      </c>
      <c r="K715">
        <f t="shared" si="77"/>
        <v>-1.6315501616712724</v>
      </c>
      <c r="L715">
        <f t="shared" si="78"/>
        <v>-43.17559788986501</v>
      </c>
    </row>
    <row r="716" spans="1:12" ht="12.75">
      <c r="A716">
        <f t="shared" si="83"/>
        <v>7.0799999999998935</v>
      </c>
      <c r="G716">
        <f t="shared" si="79"/>
        <v>124.08069496643901</v>
      </c>
      <c r="H716">
        <f t="shared" si="80"/>
        <v>-139.20124181785454</v>
      </c>
      <c r="I716">
        <f t="shared" si="81"/>
        <v>16.31223851638938</v>
      </c>
      <c r="J716">
        <f t="shared" si="82"/>
        <v>-58.83037229712965</v>
      </c>
      <c r="K716">
        <f t="shared" si="77"/>
        <v>-1.6312238516389383</v>
      </c>
      <c r="L716">
        <f t="shared" si="78"/>
        <v>-43.16696277028704</v>
      </c>
    </row>
    <row r="717" spans="1:12" ht="12.75">
      <c r="A717">
        <f t="shared" si="83"/>
        <v>7.089999999999893</v>
      </c>
      <c r="G717">
        <f t="shared" si="79"/>
        <v>124.2438173516029</v>
      </c>
      <c r="H717">
        <f t="shared" si="80"/>
        <v>-139.78954554082583</v>
      </c>
      <c r="I717">
        <f t="shared" si="81"/>
        <v>16.308976068686103</v>
      </c>
      <c r="J717">
        <f t="shared" si="82"/>
        <v>-58.91670622267022</v>
      </c>
      <c r="K717">
        <f t="shared" si="77"/>
        <v>-1.6308976068686105</v>
      </c>
      <c r="L717">
        <f t="shared" si="78"/>
        <v>-43.15832937773298</v>
      </c>
    </row>
    <row r="718" spans="1:12" ht="12.75">
      <c r="A718">
        <f t="shared" si="83"/>
        <v>7.099999999999893</v>
      </c>
      <c r="G718">
        <f t="shared" si="79"/>
        <v>124.40690711228976</v>
      </c>
      <c r="H718">
        <f t="shared" si="80"/>
        <v>-140.37871260305252</v>
      </c>
      <c r="I718">
        <f t="shared" si="81"/>
        <v>16.305714273472365</v>
      </c>
      <c r="J718">
        <f t="shared" si="82"/>
        <v>-59.003022881425686</v>
      </c>
      <c r="K718">
        <f t="shared" si="77"/>
        <v>-1.6305714273472365</v>
      </c>
      <c r="L718">
        <f t="shared" si="78"/>
        <v>-43.149697711857435</v>
      </c>
    </row>
    <row r="719" spans="1:12" ht="12.75">
      <c r="A719">
        <f t="shared" si="83"/>
        <v>7.109999999999893</v>
      </c>
      <c r="G719">
        <f t="shared" si="79"/>
        <v>124.56996425502449</v>
      </c>
      <c r="H719">
        <f t="shared" si="80"/>
        <v>-140.96874283186676</v>
      </c>
      <c r="I719">
        <f t="shared" si="81"/>
        <v>16.30245313061767</v>
      </c>
      <c r="J719">
        <f t="shared" si="82"/>
        <v>-59.0893222768494</v>
      </c>
      <c r="K719">
        <f t="shared" si="77"/>
        <v>-1.6302453130617671</v>
      </c>
      <c r="L719">
        <f t="shared" si="78"/>
        <v>-43.14106777231506</v>
      </c>
    </row>
    <row r="720" spans="1:12" ht="12.75">
      <c r="A720">
        <f t="shared" si="83"/>
        <v>7.119999999999893</v>
      </c>
      <c r="G720">
        <f t="shared" si="79"/>
        <v>124.73298878633067</v>
      </c>
      <c r="H720">
        <f t="shared" si="80"/>
        <v>-141.55963605463526</v>
      </c>
      <c r="I720">
        <f t="shared" si="81"/>
        <v>16.29919263999155</v>
      </c>
      <c r="J720">
        <f t="shared" si="82"/>
        <v>-59.17560441239403</v>
      </c>
      <c r="K720">
        <f t="shared" si="77"/>
        <v>-1.629919263999155</v>
      </c>
      <c r="L720">
        <f t="shared" si="78"/>
        <v>-43.1324395587606</v>
      </c>
    </row>
    <row r="721" spans="1:12" ht="12.75">
      <c r="A721">
        <f t="shared" si="83"/>
        <v>7.129999999999892</v>
      </c>
      <c r="G721">
        <f t="shared" si="79"/>
        <v>124.89598071273058</v>
      </c>
      <c r="H721">
        <f t="shared" si="80"/>
        <v>-142.1513920987592</v>
      </c>
      <c r="I721">
        <f t="shared" si="81"/>
        <v>16.29593280146355</v>
      </c>
      <c r="J721">
        <f t="shared" si="82"/>
        <v>-59.26186929151155</v>
      </c>
      <c r="K721">
        <f t="shared" si="77"/>
        <v>-1.629593280146355</v>
      </c>
      <c r="L721">
        <f t="shared" si="78"/>
        <v>-43.12381307084885</v>
      </c>
    </row>
    <row r="722" spans="1:12" ht="12.75">
      <c r="A722">
        <f t="shared" si="83"/>
        <v>7.139999999999892</v>
      </c>
      <c r="G722">
        <f t="shared" si="79"/>
        <v>125.05894004074521</v>
      </c>
      <c r="H722">
        <f t="shared" si="80"/>
        <v>-142.74401079167433</v>
      </c>
      <c r="I722">
        <f t="shared" si="81"/>
        <v>16.292673614903258</v>
      </c>
      <c r="J722">
        <f t="shared" si="82"/>
        <v>-59.34811691765325</v>
      </c>
      <c r="K722">
        <f t="shared" si="77"/>
        <v>-1.629267361490326</v>
      </c>
      <c r="L722">
        <f t="shared" si="78"/>
        <v>-43.11518830823468</v>
      </c>
    </row>
    <row r="723" spans="1:12" ht="12.75">
      <c r="A723">
        <f t="shared" si="83"/>
        <v>7.149999999999892</v>
      </c>
      <c r="G723">
        <f t="shared" si="79"/>
        <v>125.22186677689425</v>
      </c>
      <c r="H723">
        <f t="shared" si="80"/>
        <v>-143.33749196085085</v>
      </c>
      <c r="I723">
        <f t="shared" si="81"/>
        <v>16.289415080180277</v>
      </c>
      <c r="J723">
        <f t="shared" si="82"/>
        <v>-59.43434729426972</v>
      </c>
      <c r="K723">
        <f t="shared" si="77"/>
        <v>-1.6289415080180278</v>
      </c>
      <c r="L723">
        <f t="shared" si="78"/>
        <v>-43.10656527057303</v>
      </c>
    </row>
    <row r="724" spans="1:12" ht="12.75">
      <c r="A724">
        <f t="shared" si="83"/>
        <v>7.159999999999892</v>
      </c>
      <c r="G724">
        <f t="shared" si="79"/>
        <v>125.38476092769605</v>
      </c>
      <c r="H724">
        <f t="shared" si="80"/>
        <v>-143.93183543379357</v>
      </c>
      <c r="I724">
        <f t="shared" si="81"/>
        <v>16.28615719716424</v>
      </c>
      <c r="J724">
        <f t="shared" si="82"/>
        <v>-59.52056042481087</v>
      </c>
      <c r="K724">
        <f t="shared" si="77"/>
        <v>-1.6286157197164242</v>
      </c>
      <c r="L724">
        <f t="shared" si="78"/>
        <v>-43.097943957518915</v>
      </c>
    </row>
    <row r="725" spans="1:12" ht="12.75">
      <c r="A725">
        <f t="shared" si="83"/>
        <v>7.169999999999892</v>
      </c>
      <c r="G725">
        <f t="shared" si="79"/>
        <v>125.5476224996677</v>
      </c>
      <c r="H725">
        <f t="shared" si="80"/>
        <v>-144.5270410380417</v>
      </c>
      <c r="I725">
        <f t="shared" si="81"/>
        <v>16.282899965724805</v>
      </c>
      <c r="J725">
        <f t="shared" si="82"/>
        <v>-59.606756312725906</v>
      </c>
      <c r="K725">
        <f t="shared" si="77"/>
        <v>-1.6282899965724806</v>
      </c>
      <c r="L725">
        <f t="shared" si="78"/>
        <v>-43.08932436872741</v>
      </c>
    </row>
    <row r="726" spans="1:12" ht="12.75">
      <c r="A726">
        <f t="shared" si="83"/>
        <v>7.179999999999891</v>
      </c>
      <c r="G726">
        <f t="shared" si="79"/>
        <v>125.71045149932495</v>
      </c>
      <c r="H726">
        <f t="shared" si="80"/>
        <v>-145.12310860116895</v>
      </c>
      <c r="I726">
        <f t="shared" si="81"/>
        <v>16.27964338573166</v>
      </c>
      <c r="J726">
        <f t="shared" si="82"/>
        <v>-59.69293496146336</v>
      </c>
      <c r="K726">
        <f t="shared" si="77"/>
        <v>-1.6279643385731661</v>
      </c>
      <c r="L726">
        <f t="shared" si="78"/>
        <v>-43.08070650385367</v>
      </c>
    </row>
    <row r="727" spans="1:12" ht="12.75">
      <c r="A727">
        <f t="shared" si="83"/>
        <v>7.189999999999891</v>
      </c>
      <c r="G727">
        <f t="shared" si="79"/>
        <v>125.87324793318227</v>
      </c>
      <c r="H727">
        <f t="shared" si="80"/>
        <v>-145.7200379507836</v>
      </c>
      <c r="I727">
        <f t="shared" si="81"/>
        <v>16.276387457054515</v>
      </c>
      <c r="J727">
        <f t="shared" si="82"/>
        <v>-59.77909637447107</v>
      </c>
      <c r="K727">
        <f t="shared" si="77"/>
        <v>-1.6276387457054515</v>
      </c>
      <c r="L727">
        <f t="shared" si="78"/>
        <v>-43.0720903625529</v>
      </c>
    </row>
    <row r="728" spans="1:12" ht="12.75">
      <c r="A728">
        <f t="shared" si="83"/>
        <v>7.199999999999891</v>
      </c>
      <c r="G728">
        <f t="shared" si="79"/>
        <v>126.03601180775281</v>
      </c>
      <c r="H728">
        <f t="shared" si="80"/>
        <v>-146.3178289145283</v>
      </c>
      <c r="I728">
        <f t="shared" si="81"/>
        <v>16.273132179563103</v>
      </c>
      <c r="J728">
        <f t="shared" si="82"/>
        <v>-59.86524055519617</v>
      </c>
      <c r="K728">
        <f t="shared" si="77"/>
        <v>-1.6273132179563103</v>
      </c>
      <c r="L728">
        <f t="shared" si="78"/>
        <v>-43.06347594448039</v>
      </c>
    </row>
    <row r="729" spans="1:12" ht="12.75">
      <c r="A729">
        <f t="shared" si="83"/>
        <v>7.209999999999891</v>
      </c>
      <c r="G729">
        <f t="shared" si="79"/>
        <v>126.19874312954845</v>
      </c>
      <c r="H729">
        <f t="shared" si="80"/>
        <v>-146.91648132008027</v>
      </c>
      <c r="I729">
        <f t="shared" si="81"/>
        <v>16.26987755312719</v>
      </c>
      <c r="J729">
        <f t="shared" si="82"/>
        <v>-59.95136750708514</v>
      </c>
      <c r="K729">
        <f t="shared" si="77"/>
        <v>-1.6269877553127192</v>
      </c>
      <c r="L729">
        <f t="shared" si="78"/>
        <v>-43.054863249291486</v>
      </c>
    </row>
    <row r="730" spans="1:12" ht="12.75">
      <c r="A730">
        <f t="shared" si="83"/>
        <v>7.2199999999998905</v>
      </c>
      <c r="G730">
        <f t="shared" si="79"/>
        <v>126.36144190507972</v>
      </c>
      <c r="H730">
        <f t="shared" si="80"/>
        <v>-147.51599499515112</v>
      </c>
      <c r="I730">
        <f t="shared" si="81"/>
        <v>16.266623577616567</v>
      </c>
      <c r="J730">
        <f t="shared" si="82"/>
        <v>-60.03747723358372</v>
      </c>
      <c r="K730">
        <f t="shared" si="77"/>
        <v>-1.6266623577616568</v>
      </c>
      <c r="L730">
        <f t="shared" si="78"/>
        <v>-43.04625227664163</v>
      </c>
    </row>
    <row r="731" spans="1:12" ht="12.75">
      <c r="A731">
        <f t="shared" si="83"/>
        <v>7.22999999999989</v>
      </c>
      <c r="G731">
        <f t="shared" si="79"/>
        <v>126.52410814085589</v>
      </c>
      <c r="H731">
        <f t="shared" si="80"/>
        <v>-148.11636976748696</v>
      </c>
      <c r="I731">
        <f t="shared" si="81"/>
        <v>16.263370252901044</v>
      </c>
      <c r="J731">
        <f t="shared" si="82"/>
        <v>-60.12356973813701</v>
      </c>
      <c r="K731">
        <f t="shared" si="77"/>
        <v>-1.6263370252901046</v>
      </c>
      <c r="L731">
        <f t="shared" si="78"/>
        <v>-43.0376430261863</v>
      </c>
    </row>
    <row r="732" spans="1:12" ht="12.75">
      <c r="A732">
        <f t="shared" si="83"/>
        <v>7.23999999999989</v>
      </c>
      <c r="G732">
        <f t="shared" si="79"/>
        <v>126.6867418433849</v>
      </c>
      <c r="H732">
        <f t="shared" si="80"/>
        <v>-148.71760546486834</v>
      </c>
      <c r="I732">
        <f t="shared" si="81"/>
        <v>16.260117578850465</v>
      </c>
      <c r="J732">
        <f t="shared" si="82"/>
        <v>-60.20964502418938</v>
      </c>
      <c r="K732">
        <f t="shared" si="77"/>
        <v>-1.6260117578850466</v>
      </c>
      <c r="L732">
        <f t="shared" si="78"/>
        <v>-43.02903549758106</v>
      </c>
    </row>
    <row r="733" spans="1:12" ht="12.75">
      <c r="A733">
        <f t="shared" si="83"/>
        <v>7.24999999999989</v>
      </c>
      <c r="G733">
        <f t="shared" si="79"/>
        <v>126.8493430191734</v>
      </c>
      <c r="H733">
        <f t="shared" si="80"/>
        <v>-149.31970191511024</v>
      </c>
      <c r="I733">
        <f t="shared" si="81"/>
        <v>16.256865555334695</v>
      </c>
      <c r="J733">
        <f t="shared" si="82"/>
        <v>-60.29570309518454</v>
      </c>
      <c r="K733">
        <f t="shared" si="77"/>
        <v>-1.6256865555334696</v>
      </c>
      <c r="L733">
        <f t="shared" si="78"/>
        <v>-43.02042969048155</v>
      </c>
    </row>
    <row r="734" spans="1:12" ht="12.75">
      <c r="A734">
        <f t="shared" si="83"/>
        <v>7.25999999999989</v>
      </c>
      <c r="G734">
        <f t="shared" si="79"/>
        <v>127.01191167472675</v>
      </c>
      <c r="H734">
        <f t="shared" si="80"/>
        <v>-149.92265894606209</v>
      </c>
      <c r="I734">
        <f t="shared" si="81"/>
        <v>16.25361418222363</v>
      </c>
      <c r="J734">
        <f t="shared" si="82"/>
        <v>-60.38174395456551</v>
      </c>
      <c r="K734">
        <f t="shared" si="77"/>
        <v>-1.625361418222363</v>
      </c>
      <c r="L734">
        <f t="shared" si="78"/>
        <v>-43.01182560454345</v>
      </c>
    </row>
    <row r="735" spans="1:12" ht="12.75">
      <c r="A735">
        <f t="shared" si="83"/>
        <v>7.269999999999889</v>
      </c>
      <c r="G735">
        <f t="shared" si="79"/>
        <v>127.17444781654898</v>
      </c>
      <c r="H735">
        <f t="shared" si="80"/>
        <v>-150.52647638560774</v>
      </c>
      <c r="I735">
        <f t="shared" si="81"/>
        <v>16.250363459387184</v>
      </c>
      <c r="J735">
        <f t="shared" si="82"/>
        <v>-60.4677676057746</v>
      </c>
      <c r="K735">
        <f t="shared" si="77"/>
        <v>-1.6250363459387185</v>
      </c>
      <c r="L735">
        <f t="shared" si="78"/>
        <v>-43.003223239422546</v>
      </c>
    </row>
    <row r="736" spans="1:12" ht="12.75">
      <c r="A736">
        <f t="shared" si="83"/>
        <v>7.279999999999889</v>
      </c>
      <c r="G736">
        <f t="shared" si="79"/>
        <v>127.33695145114285</v>
      </c>
      <c r="H736">
        <f t="shared" si="80"/>
        <v>-151.13115406166548</v>
      </c>
      <c r="I736">
        <f t="shared" si="81"/>
        <v>16.247113386695307</v>
      </c>
      <c r="J736">
        <f t="shared" si="82"/>
        <v>-60.553774052253445</v>
      </c>
      <c r="K736">
        <f t="shared" si="77"/>
        <v>-1.6247113386695309</v>
      </c>
      <c r="L736">
        <f t="shared" si="78"/>
        <v>-42.99462259477466</v>
      </c>
    </row>
    <row r="737" spans="1:12" ht="12.75">
      <c r="A737">
        <f t="shared" si="83"/>
        <v>7.289999999999889</v>
      </c>
      <c r="G737">
        <f t="shared" si="79"/>
        <v>127.49942258500981</v>
      </c>
      <c r="H737">
        <f t="shared" si="80"/>
        <v>-151.736691802188</v>
      </c>
      <c r="I737">
        <f t="shared" si="81"/>
        <v>16.24386396401797</v>
      </c>
      <c r="J737">
        <f t="shared" si="82"/>
        <v>-60.639763297443</v>
      </c>
      <c r="K737">
        <f t="shared" si="77"/>
        <v>-1.624386396401797</v>
      </c>
      <c r="L737">
        <f t="shared" si="78"/>
        <v>-42.986023670255705</v>
      </c>
    </row>
    <row r="738" spans="1:12" ht="12.75">
      <c r="A738">
        <f t="shared" si="83"/>
        <v>7.299999999999889</v>
      </c>
      <c r="G738">
        <f t="shared" si="79"/>
        <v>127.66186122465</v>
      </c>
      <c r="H738">
        <f t="shared" si="80"/>
        <v>-152.34308943516243</v>
      </c>
      <c r="I738">
        <f t="shared" si="81"/>
        <v>16.240615191225164</v>
      </c>
      <c r="J738">
        <f t="shared" si="82"/>
        <v>-60.72573534478351</v>
      </c>
      <c r="K738">
        <f t="shared" si="77"/>
        <v>-1.6240615191225165</v>
      </c>
      <c r="L738">
        <f t="shared" si="78"/>
        <v>-42.97742646552165</v>
      </c>
    </row>
    <row r="739" spans="1:12" ht="12.75">
      <c r="A739">
        <f t="shared" si="83"/>
        <v>7.309999999999889</v>
      </c>
      <c r="G739">
        <f t="shared" si="79"/>
        <v>127.82426737656225</v>
      </c>
      <c r="H739">
        <f t="shared" si="80"/>
        <v>-152.95034678861026</v>
      </c>
      <c r="I739">
        <f t="shared" si="81"/>
        <v>16.23736706818692</v>
      </c>
      <c r="J739">
        <f t="shared" si="82"/>
        <v>-60.811690197714555</v>
      </c>
      <c r="K739">
        <f t="shared" si="77"/>
        <v>-1.623736706818692</v>
      </c>
      <c r="L739">
        <f t="shared" si="78"/>
        <v>-42.968830980228546</v>
      </c>
    </row>
    <row r="740" spans="1:12" ht="12.75">
      <c r="A740">
        <f t="shared" si="83"/>
        <v>7.319999999999888</v>
      </c>
      <c r="G740">
        <f t="shared" si="79"/>
        <v>127.98664104724412</v>
      </c>
      <c r="H740">
        <f t="shared" si="80"/>
        <v>-153.55846369058742</v>
      </c>
      <c r="I740">
        <f t="shared" si="81"/>
        <v>16.234119594773283</v>
      </c>
      <c r="J740">
        <f t="shared" si="82"/>
        <v>-60.89762785967501</v>
      </c>
      <c r="K740">
        <f t="shared" si="77"/>
        <v>-1.6234119594773284</v>
      </c>
      <c r="L740">
        <f t="shared" si="78"/>
        <v>-42.9602372140325</v>
      </c>
    </row>
    <row r="741" spans="1:12" ht="12.75">
      <c r="A741">
        <f t="shared" si="83"/>
        <v>7.329999999999888</v>
      </c>
      <c r="G741">
        <f t="shared" si="79"/>
        <v>128.14898224319185</v>
      </c>
      <c r="H741">
        <f t="shared" si="80"/>
        <v>-154.16743996918416</v>
      </c>
      <c r="I741">
        <f t="shared" si="81"/>
        <v>16.23087277085433</v>
      </c>
      <c r="J741">
        <f t="shared" si="82"/>
        <v>-60.98354833410308</v>
      </c>
      <c r="K741">
        <f t="shared" si="77"/>
        <v>-1.623087277085433</v>
      </c>
      <c r="L741">
        <f t="shared" si="78"/>
        <v>-42.9516451665897</v>
      </c>
    </row>
    <row r="742" spans="1:12" ht="12.75">
      <c r="A742">
        <f t="shared" si="83"/>
        <v>7.339999999999888</v>
      </c>
      <c r="G742">
        <f t="shared" si="79"/>
        <v>128.3112909709004</v>
      </c>
      <c r="H742">
        <f t="shared" si="80"/>
        <v>-154.7772754525252</v>
      </c>
      <c r="I742">
        <f t="shared" si="81"/>
        <v>16.22762659630016</v>
      </c>
      <c r="J742">
        <f t="shared" si="82"/>
        <v>-61.069451624436255</v>
      </c>
      <c r="K742">
        <f t="shared" si="77"/>
        <v>-1.622762659630016</v>
      </c>
      <c r="L742">
        <f t="shared" si="78"/>
        <v>-42.943054837556375</v>
      </c>
    </row>
    <row r="743" spans="1:12" ht="12.75">
      <c r="A743">
        <f t="shared" si="83"/>
        <v>7.349999999999888</v>
      </c>
      <c r="G743">
        <f t="shared" si="79"/>
        <v>128.4735672368634</v>
      </c>
      <c r="H743">
        <f t="shared" si="80"/>
        <v>-155.38796996876957</v>
      </c>
      <c r="I743">
        <f t="shared" si="81"/>
        <v>16.224381070980897</v>
      </c>
      <c r="J743">
        <f t="shared" si="82"/>
        <v>-61.15533773411137</v>
      </c>
      <c r="K743">
        <f t="shared" si="77"/>
        <v>-1.6224381070980898</v>
      </c>
      <c r="L743">
        <f t="shared" si="78"/>
        <v>-42.93446622658887</v>
      </c>
    </row>
    <row r="744" spans="1:12" ht="12.75">
      <c r="A744">
        <f t="shared" si="83"/>
        <v>7.3599999999998875</v>
      </c>
      <c r="G744">
        <f t="shared" si="79"/>
        <v>128.6358110475732</v>
      </c>
      <c r="H744">
        <f t="shared" si="80"/>
        <v>-155.9995233461107</v>
      </c>
      <c r="I744">
        <f t="shared" si="81"/>
        <v>16.2211361947667</v>
      </c>
      <c r="J744">
        <f t="shared" si="82"/>
        <v>-61.24120666656455</v>
      </c>
      <c r="K744">
        <f t="shared" si="77"/>
        <v>-1.62211361947667</v>
      </c>
      <c r="L744">
        <f t="shared" si="78"/>
        <v>-42.925879333343545</v>
      </c>
    </row>
    <row r="745" spans="1:12" ht="12.75">
      <c r="A745">
        <f t="shared" si="83"/>
        <v>7.369999999999887</v>
      </c>
      <c r="G745">
        <f t="shared" si="79"/>
        <v>128.79802240952088</v>
      </c>
      <c r="H745">
        <f t="shared" si="80"/>
        <v>-156.61193541277635</v>
      </c>
      <c r="I745">
        <f t="shared" si="81"/>
        <v>16.21789196752775</v>
      </c>
      <c r="J745">
        <f t="shared" si="82"/>
        <v>-61.327058425231236</v>
      </c>
      <c r="K745">
        <f t="shared" si="77"/>
        <v>-1.6217891967527749</v>
      </c>
      <c r="L745">
        <f t="shared" si="78"/>
        <v>-42.91729415747688</v>
      </c>
    </row>
    <row r="746" spans="1:12" ht="12.75">
      <c r="A746">
        <f t="shared" si="83"/>
        <v>7.379999999999887</v>
      </c>
      <c r="G746">
        <f t="shared" si="79"/>
        <v>128.96020132919617</v>
      </c>
      <c r="H746">
        <f t="shared" si="80"/>
        <v>-157.22520599702867</v>
      </c>
      <c r="I746">
        <f t="shared" si="81"/>
        <v>16.214648389134243</v>
      </c>
      <c r="J746">
        <f t="shared" si="82"/>
        <v>-61.41289301354619</v>
      </c>
      <c r="K746">
        <f t="shared" si="77"/>
        <v>-1.6214648389134245</v>
      </c>
      <c r="L746">
        <f t="shared" si="78"/>
        <v>-42.908710698645386</v>
      </c>
    </row>
    <row r="747" spans="1:12" ht="12.75">
      <c r="A747">
        <f t="shared" si="83"/>
        <v>7.389999999999887</v>
      </c>
      <c r="G747">
        <f t="shared" si="79"/>
        <v>129.12234781308752</v>
      </c>
      <c r="H747">
        <f t="shared" si="80"/>
        <v>-157.83933492716412</v>
      </c>
      <c r="I747">
        <f t="shared" si="81"/>
        <v>16.211405459456415</v>
      </c>
      <c r="J747">
        <f t="shared" si="82"/>
        <v>-61.498710434943476</v>
      </c>
      <c r="K747">
        <f t="shared" si="77"/>
        <v>-1.6211405459456416</v>
      </c>
      <c r="L747">
        <f t="shared" si="78"/>
        <v>-42.900128956505654</v>
      </c>
    </row>
    <row r="748" spans="1:12" ht="12.75">
      <c r="A748">
        <f t="shared" si="83"/>
        <v>7.399999999999887</v>
      </c>
      <c r="G748">
        <f t="shared" si="79"/>
        <v>129.28446186768207</v>
      </c>
      <c r="H748">
        <f t="shared" si="80"/>
        <v>-158.45432203151356</v>
      </c>
      <c r="I748">
        <f t="shared" si="81"/>
        <v>16.208163178364526</v>
      </c>
      <c r="J748">
        <f t="shared" si="82"/>
        <v>-61.58451069285649</v>
      </c>
      <c r="K748">
        <f t="shared" si="77"/>
        <v>-1.6208163178364527</v>
      </c>
      <c r="L748">
        <f t="shared" si="78"/>
        <v>-42.89154893071436</v>
      </c>
    </row>
    <row r="749" spans="1:12" ht="12.75">
      <c r="A749">
        <f t="shared" si="83"/>
        <v>7.4099999999998865</v>
      </c>
      <c r="G749">
        <f t="shared" si="79"/>
        <v>129.44654349946572</v>
      </c>
      <c r="H749">
        <f t="shared" si="80"/>
        <v>-159.07016713844212</v>
      </c>
      <c r="I749">
        <f t="shared" si="81"/>
        <v>16.20492154572885</v>
      </c>
      <c r="J749">
        <f t="shared" si="82"/>
        <v>-61.67029379071792</v>
      </c>
      <c r="K749">
        <f t="shared" si="77"/>
        <v>-1.6204921545728852</v>
      </c>
      <c r="L749">
        <f t="shared" si="78"/>
        <v>-42.88297062092821</v>
      </c>
    </row>
    <row r="750" spans="1:12" ht="12.75">
      <c r="A750">
        <f t="shared" si="83"/>
        <v>7.419999999999886</v>
      </c>
      <c r="G750">
        <f t="shared" si="79"/>
        <v>129.60859271492302</v>
      </c>
      <c r="H750">
        <f t="shared" si="80"/>
        <v>-159.6868700763493</v>
      </c>
      <c r="I750">
        <f t="shared" si="81"/>
        <v>16.201680561419707</v>
      </c>
      <c r="J750">
        <f t="shared" si="82"/>
        <v>-61.75605973195978</v>
      </c>
      <c r="K750">
        <f t="shared" si="77"/>
        <v>-1.6201680561419707</v>
      </c>
      <c r="L750">
        <f t="shared" si="78"/>
        <v>-42.874394026804026</v>
      </c>
    </row>
    <row r="751" spans="1:12" ht="12.75">
      <c r="A751">
        <f t="shared" si="83"/>
        <v>7.429999999999886</v>
      </c>
      <c r="G751">
        <f t="shared" si="79"/>
        <v>129.77060952053722</v>
      </c>
      <c r="H751">
        <f t="shared" si="80"/>
        <v>-160.3044306736689</v>
      </c>
      <c r="I751">
        <f t="shared" si="81"/>
        <v>16.198440225307422</v>
      </c>
      <c r="J751">
        <f t="shared" si="82"/>
        <v>-61.84180852001339</v>
      </c>
      <c r="K751">
        <f t="shared" si="77"/>
        <v>-1.6198440225307422</v>
      </c>
      <c r="L751">
        <f t="shared" si="78"/>
        <v>-42.865819147998664</v>
      </c>
    </row>
    <row r="752" spans="1:12" ht="12.75">
      <c r="A752">
        <f t="shared" si="83"/>
        <v>7.439999999999886</v>
      </c>
      <c r="G752">
        <f t="shared" si="79"/>
        <v>129.9325939227903</v>
      </c>
      <c r="H752">
        <f t="shared" si="80"/>
        <v>-160.92284875886904</v>
      </c>
      <c r="I752">
        <f t="shared" si="81"/>
        <v>16.195200537262362</v>
      </c>
      <c r="J752">
        <f t="shared" si="82"/>
        <v>-61.927540158309384</v>
      </c>
      <c r="K752">
        <f t="shared" si="77"/>
        <v>-1.6195200537262364</v>
      </c>
      <c r="L752">
        <f t="shared" si="78"/>
        <v>-42.85724598416907</v>
      </c>
    </row>
    <row r="753" spans="1:12" ht="12.75">
      <c r="A753">
        <f t="shared" si="83"/>
        <v>7.449999999999886</v>
      </c>
      <c r="G753">
        <f t="shared" si="79"/>
        <v>130.09454592816292</v>
      </c>
      <c r="H753">
        <f t="shared" si="80"/>
        <v>-161.54212416045212</v>
      </c>
      <c r="I753">
        <f t="shared" si="81"/>
        <v>16.19196149715491</v>
      </c>
      <c r="J753">
        <f t="shared" si="82"/>
        <v>-62.01325465027772</v>
      </c>
      <c r="K753">
        <f t="shared" si="77"/>
        <v>-1.6191961497154912</v>
      </c>
      <c r="L753">
        <f t="shared" si="78"/>
        <v>-42.84867453497223</v>
      </c>
    </row>
    <row r="754" spans="1:12" ht="12.75">
      <c r="A754">
        <f t="shared" si="83"/>
        <v>7.459999999999885</v>
      </c>
      <c r="G754">
        <f t="shared" si="79"/>
        <v>130.25646554313445</v>
      </c>
      <c r="H754">
        <f t="shared" si="80"/>
        <v>-162.1622567069549</v>
      </c>
      <c r="I754">
        <f t="shared" si="81"/>
        <v>16.18872310485548</v>
      </c>
      <c r="J754">
        <f t="shared" si="82"/>
        <v>-62.09895199934767</v>
      </c>
      <c r="K754">
        <f t="shared" si="77"/>
        <v>-1.618872310485548</v>
      </c>
      <c r="L754">
        <f t="shared" si="78"/>
        <v>-42.840104800065234</v>
      </c>
    </row>
    <row r="755" spans="1:12" ht="12.75">
      <c r="A755">
        <f t="shared" si="83"/>
        <v>7.469999999999885</v>
      </c>
      <c r="G755">
        <f t="shared" si="79"/>
        <v>130.418352774183</v>
      </c>
      <c r="H755">
        <f t="shared" si="80"/>
        <v>-162.7832462269484</v>
      </c>
      <c r="I755">
        <f t="shared" si="81"/>
        <v>16.18548536023451</v>
      </c>
      <c r="J755">
        <f t="shared" si="82"/>
        <v>-62.1846322089478</v>
      </c>
      <c r="K755">
        <f t="shared" si="77"/>
        <v>-1.618548536023451</v>
      </c>
      <c r="L755">
        <f t="shared" si="78"/>
        <v>-42.83153677910522</v>
      </c>
    </row>
    <row r="756" spans="1:12" ht="12.75">
      <c r="A756">
        <f t="shared" si="83"/>
        <v>7.479999999999885</v>
      </c>
      <c r="G756">
        <f t="shared" si="79"/>
        <v>130.58020762778534</v>
      </c>
      <c r="H756">
        <f t="shared" si="80"/>
        <v>-163.40509254903787</v>
      </c>
      <c r="I756">
        <f t="shared" si="81"/>
        <v>16.18224826316246</v>
      </c>
      <c r="J756">
        <f t="shared" si="82"/>
        <v>-62.270295282506005</v>
      </c>
      <c r="K756">
        <f t="shared" si="77"/>
        <v>-1.6182248263162462</v>
      </c>
      <c r="L756">
        <f t="shared" si="78"/>
        <v>-42.8229704717494</v>
      </c>
    </row>
    <row r="757" spans="1:12" ht="12.75">
      <c r="A757">
        <f t="shared" si="83"/>
        <v>7.489999999999885</v>
      </c>
      <c r="G757">
        <f t="shared" si="79"/>
        <v>130.74203011041698</v>
      </c>
      <c r="H757">
        <f t="shared" si="80"/>
        <v>-164.02779550186293</v>
      </c>
      <c r="I757">
        <f t="shared" si="81"/>
        <v>16.179011813509828</v>
      </c>
      <c r="J757">
        <f t="shared" si="82"/>
        <v>-62.355941223449506</v>
      </c>
      <c r="K757">
        <f t="shared" si="77"/>
        <v>-1.617901181350983</v>
      </c>
      <c r="L757">
        <f t="shared" si="78"/>
        <v>-42.814405877655055</v>
      </c>
    </row>
    <row r="758" spans="1:12" ht="12.75">
      <c r="A758">
        <f t="shared" si="83"/>
        <v>7.4999999999998845</v>
      </c>
      <c r="G758">
        <f t="shared" si="79"/>
        <v>130.90382022855206</v>
      </c>
      <c r="H758">
        <f t="shared" si="80"/>
        <v>-164.65135491409742</v>
      </c>
      <c r="I758">
        <f t="shared" si="81"/>
        <v>16.175776011147125</v>
      </c>
      <c r="J758">
        <f t="shared" si="82"/>
        <v>-62.44157003520482</v>
      </c>
      <c r="K758">
        <f t="shared" si="77"/>
        <v>-1.6175776011147125</v>
      </c>
      <c r="L758">
        <f t="shared" si="78"/>
        <v>-42.80584299647952</v>
      </c>
    </row>
    <row r="759" spans="1:12" ht="12.75">
      <c r="A759">
        <f t="shared" si="83"/>
        <v>7.509999999999884</v>
      </c>
      <c r="G759">
        <f t="shared" si="79"/>
        <v>131.06557798866353</v>
      </c>
      <c r="H759">
        <f t="shared" si="80"/>
        <v>-165.27577061444947</v>
      </c>
      <c r="I759">
        <f t="shared" si="81"/>
        <v>16.172540855944895</v>
      </c>
      <c r="J759">
        <f t="shared" si="82"/>
        <v>-62.52718172119778</v>
      </c>
      <c r="K759">
        <f t="shared" si="77"/>
        <v>-1.6172540855944897</v>
      </c>
      <c r="L759">
        <f t="shared" si="78"/>
        <v>-42.79728182788023</v>
      </c>
    </row>
    <row r="760" spans="1:12" ht="12.75">
      <c r="A760">
        <f t="shared" si="83"/>
        <v>7.519999999999884</v>
      </c>
      <c r="G760">
        <f t="shared" si="79"/>
        <v>131.22730339722298</v>
      </c>
      <c r="H760">
        <f t="shared" si="80"/>
        <v>-165.90104243166144</v>
      </c>
      <c r="I760">
        <f t="shared" si="81"/>
        <v>16.169306347773706</v>
      </c>
      <c r="J760">
        <f t="shared" si="82"/>
        <v>-62.61277628485354</v>
      </c>
      <c r="K760">
        <f t="shared" si="77"/>
        <v>-1.6169306347773706</v>
      </c>
      <c r="L760">
        <f t="shared" si="78"/>
        <v>-42.78872237151465</v>
      </c>
    </row>
    <row r="761" spans="1:12" ht="12.75">
      <c r="A761">
        <f t="shared" si="83"/>
        <v>7.529999999999884</v>
      </c>
      <c r="G761">
        <f t="shared" si="79"/>
        <v>131.38899646070072</v>
      </c>
      <c r="H761">
        <f t="shared" si="80"/>
        <v>-166.52717019450998</v>
      </c>
      <c r="I761">
        <f t="shared" si="81"/>
        <v>16.166072486504152</v>
      </c>
      <c r="J761">
        <f t="shared" si="82"/>
        <v>-62.69835372959657</v>
      </c>
      <c r="K761">
        <f t="shared" si="77"/>
        <v>-1.6166072486504153</v>
      </c>
      <c r="L761">
        <f t="shared" si="78"/>
        <v>-42.78016462704035</v>
      </c>
    </row>
    <row r="762" spans="1:12" ht="12.75">
      <c r="A762">
        <f t="shared" si="83"/>
        <v>7.539999999999884</v>
      </c>
      <c r="G762">
        <f t="shared" si="79"/>
        <v>131.55065718556577</v>
      </c>
      <c r="H762">
        <f t="shared" si="80"/>
        <v>-167.15415373180593</v>
      </c>
      <c r="I762">
        <f t="shared" si="81"/>
        <v>16.162839272006853</v>
      </c>
      <c r="J762">
        <f t="shared" si="82"/>
        <v>-62.78391405885065</v>
      </c>
      <c r="K762">
        <f t="shared" si="77"/>
        <v>-1.6162839272006853</v>
      </c>
      <c r="L762">
        <f t="shared" si="78"/>
        <v>-42.77160859411494</v>
      </c>
    </row>
    <row r="763" spans="1:12" ht="12.75">
      <c r="A763">
        <f t="shared" si="83"/>
        <v>7.5499999999998835</v>
      </c>
      <c r="G763">
        <f t="shared" si="79"/>
        <v>131.71228557828584</v>
      </c>
      <c r="H763">
        <f t="shared" si="80"/>
        <v>-167.78199287239445</v>
      </c>
      <c r="I763">
        <f t="shared" si="81"/>
        <v>16.159606704152452</v>
      </c>
      <c r="J763">
        <f t="shared" si="82"/>
        <v>-62.86945727603888</v>
      </c>
      <c r="K763">
        <f t="shared" si="77"/>
        <v>-1.6159606704152454</v>
      </c>
      <c r="L763">
        <f t="shared" si="78"/>
        <v>-42.76305427239612</v>
      </c>
    </row>
    <row r="764" spans="1:12" ht="12.75">
      <c r="A764">
        <f t="shared" si="83"/>
        <v>7.559999999999883</v>
      </c>
      <c r="G764">
        <f t="shared" si="79"/>
        <v>131.87388164532737</v>
      </c>
      <c r="H764">
        <f t="shared" si="80"/>
        <v>-168.41068744515485</v>
      </c>
      <c r="I764">
        <f t="shared" si="81"/>
        <v>16.15637478281162</v>
      </c>
      <c r="J764">
        <f t="shared" si="82"/>
        <v>-62.95498338458367</v>
      </c>
      <c r="K764">
        <f t="shared" si="77"/>
        <v>-1.6156374782811622</v>
      </c>
      <c r="L764">
        <f t="shared" si="78"/>
        <v>-42.75450166154164</v>
      </c>
    </row>
    <row r="765" spans="1:12" ht="12.75">
      <c r="A765">
        <f t="shared" si="83"/>
        <v>7.569999999999883</v>
      </c>
      <c r="G765">
        <f t="shared" si="79"/>
        <v>132.0354453931555</v>
      </c>
      <c r="H765">
        <f t="shared" si="80"/>
        <v>-169.04023727900068</v>
      </c>
      <c r="I765">
        <f t="shared" si="81"/>
        <v>16.15314350785506</v>
      </c>
      <c r="J765">
        <f t="shared" si="82"/>
        <v>-63.04049238790675</v>
      </c>
      <c r="K765">
        <f t="shared" si="77"/>
        <v>-1.6153143507855061</v>
      </c>
      <c r="L765">
        <f t="shared" si="78"/>
        <v>-42.74595076120933</v>
      </c>
    </row>
    <row r="766" spans="1:12" ht="12.75">
      <c r="A766">
        <f t="shared" si="83"/>
        <v>7.579999999999883</v>
      </c>
      <c r="G766">
        <f t="shared" si="79"/>
        <v>132.19697682823406</v>
      </c>
      <c r="H766">
        <f t="shared" si="80"/>
        <v>-169.67064220287975</v>
      </c>
      <c r="I766">
        <f t="shared" si="81"/>
        <v>16.14991287915349</v>
      </c>
      <c r="J766">
        <f t="shared" si="82"/>
        <v>-63.12598428942917</v>
      </c>
      <c r="K766">
        <f t="shared" si="77"/>
        <v>-1.6149912879153492</v>
      </c>
      <c r="L766">
        <f t="shared" si="78"/>
        <v>-42.737401571057084</v>
      </c>
    </row>
    <row r="767" spans="1:12" ht="12.75">
      <c r="A767">
        <f t="shared" si="83"/>
        <v>7.589999999999883</v>
      </c>
      <c r="G767">
        <f t="shared" si="79"/>
        <v>132.3584759570256</v>
      </c>
      <c r="H767">
        <f t="shared" si="80"/>
        <v>-170.30190204577403</v>
      </c>
      <c r="I767">
        <f t="shared" si="81"/>
        <v>16.14668289657766</v>
      </c>
      <c r="J767">
        <f t="shared" si="82"/>
        <v>-63.21145909257128</v>
      </c>
      <c r="K767">
        <f t="shared" si="77"/>
        <v>-1.614668289657766</v>
      </c>
      <c r="L767">
        <f t="shared" si="78"/>
        <v>-42.72885409074288</v>
      </c>
    </row>
    <row r="768" spans="1:12" ht="12.75">
      <c r="A768">
        <f t="shared" si="83"/>
        <v>7.599999999999882</v>
      </c>
      <c r="G768">
        <f t="shared" si="79"/>
        <v>132.5199427859914</v>
      </c>
      <c r="H768">
        <f t="shared" si="80"/>
        <v>-170.93401663669974</v>
      </c>
      <c r="I768">
        <f t="shared" si="81"/>
        <v>16.143453559998342</v>
      </c>
      <c r="J768">
        <f t="shared" si="82"/>
        <v>-63.29691680075277</v>
      </c>
      <c r="K768">
        <f t="shared" si="77"/>
        <v>-1.6143453559998342</v>
      </c>
      <c r="L768">
        <f t="shared" si="78"/>
        <v>-42.720308319924726</v>
      </c>
    </row>
    <row r="769" spans="1:12" ht="12.75">
      <c r="A769">
        <f t="shared" si="83"/>
        <v>7.609999999999882</v>
      </c>
      <c r="G769">
        <f t="shared" si="79"/>
        <v>132.68137732159138</v>
      </c>
      <c r="H769">
        <f t="shared" si="80"/>
        <v>-171.56698580470726</v>
      </c>
      <c r="I769">
        <f t="shared" si="81"/>
        <v>16.140224869286342</v>
      </c>
      <c r="J769">
        <f t="shared" si="82"/>
        <v>-63.38235741739262</v>
      </c>
      <c r="K769">
        <f t="shared" si="77"/>
        <v>-1.6140224869286344</v>
      </c>
      <c r="L769">
        <f t="shared" si="78"/>
        <v>-42.71176425826074</v>
      </c>
    </row>
    <row r="770" spans="1:12" ht="12.75">
      <c r="A770">
        <f t="shared" si="83"/>
        <v>7.619999999999882</v>
      </c>
      <c r="G770">
        <f t="shared" si="79"/>
        <v>132.84277957028425</v>
      </c>
      <c r="H770">
        <f t="shared" si="80"/>
        <v>-172.2008093788812</v>
      </c>
      <c r="I770">
        <f t="shared" si="81"/>
        <v>16.136996824312487</v>
      </c>
      <c r="J770">
        <f t="shared" si="82"/>
        <v>-63.46778094590914</v>
      </c>
      <c r="K770">
        <f t="shared" si="77"/>
        <v>-1.6136996824312488</v>
      </c>
      <c r="L770">
        <f t="shared" si="78"/>
        <v>-42.70322190540909</v>
      </c>
    </row>
    <row r="771" spans="1:12" ht="12.75">
      <c r="A771">
        <f t="shared" si="83"/>
        <v>7.629999999999882</v>
      </c>
      <c r="G771">
        <f t="shared" si="79"/>
        <v>133.00414953852737</v>
      </c>
      <c r="H771">
        <f t="shared" si="80"/>
        <v>-172.83548718834027</v>
      </c>
      <c r="I771">
        <f t="shared" si="81"/>
        <v>16.133769424947623</v>
      </c>
      <c r="J771">
        <f t="shared" si="82"/>
        <v>-63.55318738971996</v>
      </c>
      <c r="K771">
        <f t="shared" si="77"/>
        <v>-1.6133769424947624</v>
      </c>
      <c r="L771">
        <f t="shared" si="78"/>
        <v>-42.69468126102801</v>
      </c>
    </row>
    <row r="772" spans="1:12" ht="12.75">
      <c r="A772">
        <f t="shared" si="83"/>
        <v>7.6399999999998816</v>
      </c>
      <c r="G772">
        <f t="shared" si="79"/>
        <v>133.16548723277685</v>
      </c>
      <c r="H772">
        <f t="shared" si="80"/>
        <v>-173.47101906223747</v>
      </c>
      <c r="I772">
        <f t="shared" si="81"/>
        <v>16.130542671062635</v>
      </c>
      <c r="J772">
        <f t="shared" si="82"/>
        <v>-63.63857675224202</v>
      </c>
      <c r="K772">
        <f t="shared" si="77"/>
        <v>-1.6130542671062635</v>
      </c>
      <c r="L772">
        <f t="shared" si="78"/>
        <v>-42.6861423247758</v>
      </c>
    </row>
    <row r="773" spans="1:12" ht="12.75">
      <c r="A773">
        <f t="shared" si="83"/>
        <v>7.649999999999881</v>
      </c>
      <c r="G773">
        <f t="shared" si="79"/>
        <v>133.32679265948747</v>
      </c>
      <c r="H773">
        <f t="shared" si="80"/>
        <v>-174.1074048297599</v>
      </c>
      <c r="I773">
        <f t="shared" si="81"/>
        <v>16.12731656252842</v>
      </c>
      <c r="J773">
        <f t="shared" si="82"/>
        <v>-63.72394903689157</v>
      </c>
      <c r="K773">
        <f t="shared" si="77"/>
        <v>-1.6127316562528422</v>
      </c>
      <c r="L773">
        <f t="shared" si="78"/>
        <v>-42.67760509631085</v>
      </c>
    </row>
    <row r="774" spans="1:12" ht="12.75">
      <c r="A774">
        <f t="shared" si="83"/>
        <v>7.659999999999881</v>
      </c>
      <c r="G774">
        <f t="shared" si="79"/>
        <v>133.48806582511276</v>
      </c>
      <c r="H774">
        <f t="shared" si="80"/>
        <v>-174.74464432012883</v>
      </c>
      <c r="I774">
        <f t="shared" si="81"/>
        <v>16.124091099215914</v>
      </c>
      <c r="J774">
        <f t="shared" si="82"/>
        <v>-63.80930424708419</v>
      </c>
      <c r="K774">
        <f t="shared" si="77"/>
        <v>-1.6124091099215914</v>
      </c>
      <c r="L774">
        <f t="shared" si="78"/>
        <v>-42.66906957529159</v>
      </c>
    </row>
    <row r="775" spans="1:12" ht="12.75">
      <c r="A775">
        <f t="shared" si="83"/>
        <v>7.669999999999881</v>
      </c>
      <c r="G775">
        <f t="shared" si="79"/>
        <v>133.6493067361049</v>
      </c>
      <c r="H775">
        <f t="shared" si="80"/>
        <v>-175.38273736259967</v>
      </c>
      <c r="I775">
        <f t="shared" si="81"/>
        <v>16.120866280996072</v>
      </c>
      <c r="J775">
        <f t="shared" si="82"/>
        <v>-63.89464238623478</v>
      </c>
      <c r="K775">
        <f t="shared" si="77"/>
        <v>-1.6120866280996073</v>
      </c>
      <c r="L775">
        <f t="shared" si="78"/>
        <v>-42.66053576137652</v>
      </c>
    </row>
    <row r="776" spans="1:12" ht="12.75">
      <c r="A776">
        <f t="shared" si="83"/>
        <v>7.679999999999881</v>
      </c>
      <c r="G776">
        <f t="shared" si="79"/>
        <v>133.81051539891487</v>
      </c>
      <c r="H776">
        <f t="shared" si="80"/>
        <v>-176.021683786462</v>
      </c>
      <c r="I776">
        <f t="shared" si="81"/>
        <v>16.117642107739872</v>
      </c>
      <c r="J776">
        <f t="shared" si="82"/>
        <v>-63.979963457757535</v>
      </c>
      <c r="K776">
        <f t="shared" si="77"/>
        <v>-1.6117642107739873</v>
      </c>
      <c r="L776">
        <f t="shared" si="78"/>
        <v>-42.65200365422425</v>
      </c>
    </row>
    <row r="777" spans="1:12" ht="12.75">
      <c r="A777">
        <f t="shared" si="83"/>
        <v>7.6899999999998805</v>
      </c>
      <c r="G777">
        <f t="shared" si="79"/>
        <v>133.97169181999226</v>
      </c>
      <c r="H777">
        <f t="shared" si="80"/>
        <v>-176.66148342103958</v>
      </c>
      <c r="I777">
        <f t="shared" si="81"/>
        <v>16.114418579318325</v>
      </c>
      <c r="J777">
        <f t="shared" si="82"/>
        <v>-64.06526746506599</v>
      </c>
      <c r="K777">
        <f aca="true" t="shared" si="84" ref="K777:K840">(-$F$8*I777)</f>
        <v>-1.6114418579318326</v>
      </c>
      <c r="L777">
        <f aca="true" t="shared" si="85" ref="L777:L840">(-$F$8*J777-$E$8*9.81)</f>
        <v>-42.643473253493404</v>
      </c>
    </row>
    <row r="778" spans="1:12" ht="12.75">
      <c r="A778">
        <f t="shared" si="83"/>
        <v>7.69999999999988</v>
      </c>
      <c r="G778">
        <f aca="true" t="shared" si="86" ref="G778:G841">G777+I777*0.01</f>
        <v>134.13283600578544</v>
      </c>
      <c r="H778">
        <f aca="true" t="shared" si="87" ref="H778:H841">H777+J777*0.01</f>
        <v>-177.30213609569023</v>
      </c>
      <c r="I778">
        <f aca="true" t="shared" si="88" ref="I778:I841">I777+K777*0.01/$E$8</f>
        <v>16.11119569560246</v>
      </c>
      <c r="J778">
        <f aca="true" t="shared" si="89" ref="J778:J841">J777+L777*0.01/$E$8</f>
        <v>-64.15055441157297</v>
      </c>
      <c r="K778">
        <f t="shared" si="84"/>
        <v>-1.6111195695602463</v>
      </c>
      <c r="L778">
        <f t="shared" si="85"/>
        <v>-42.634944558842705</v>
      </c>
    </row>
    <row r="779" spans="1:12" ht="12.75">
      <c r="A779">
        <f aca="true" t="shared" si="90" ref="A779:A842">A778+0.01</f>
        <v>7.70999999999988</v>
      </c>
      <c r="G779">
        <f t="shared" si="86"/>
        <v>134.29394796274147</v>
      </c>
      <c r="H779">
        <f t="shared" si="87"/>
        <v>-177.94364163980595</v>
      </c>
      <c r="I779">
        <f t="shared" si="88"/>
        <v>16.10797345646334</v>
      </c>
      <c r="J779">
        <f t="shared" si="89"/>
        <v>-64.23582430069065</v>
      </c>
      <c r="K779">
        <f t="shared" si="84"/>
        <v>-1.6107973456463343</v>
      </c>
      <c r="L779">
        <f t="shared" si="85"/>
        <v>-42.626417569930936</v>
      </c>
    </row>
    <row r="780" spans="1:12" ht="12.75">
      <c r="A780">
        <f t="shared" si="90"/>
        <v>7.71999999999988</v>
      </c>
      <c r="G780">
        <f t="shared" si="86"/>
        <v>134.4550276973061</v>
      </c>
      <c r="H780">
        <f t="shared" si="87"/>
        <v>-178.58599988281284</v>
      </c>
      <c r="I780">
        <f t="shared" si="88"/>
        <v>16.104751861772048</v>
      </c>
      <c r="J780">
        <f t="shared" si="89"/>
        <v>-64.32107713583052</v>
      </c>
      <c r="K780">
        <f t="shared" si="84"/>
        <v>-1.6104751861772049</v>
      </c>
      <c r="L780">
        <f t="shared" si="85"/>
        <v>-42.617892286416954</v>
      </c>
    </row>
    <row r="781" spans="1:12" ht="12.75">
      <c r="A781">
        <f t="shared" si="90"/>
        <v>7.72999999999988</v>
      </c>
      <c r="G781">
        <f t="shared" si="86"/>
        <v>134.61607521592381</v>
      </c>
      <c r="H781">
        <f t="shared" si="87"/>
        <v>-179.22921065417114</v>
      </c>
      <c r="I781">
        <f t="shared" si="88"/>
        <v>16.101530911399692</v>
      </c>
      <c r="J781">
        <f t="shared" si="89"/>
        <v>-64.40631292040335</v>
      </c>
      <c r="K781">
        <f t="shared" si="84"/>
        <v>-1.6101530911399693</v>
      </c>
      <c r="L781">
        <f t="shared" si="85"/>
        <v>-42.60936870795967</v>
      </c>
    </row>
    <row r="782" spans="1:12" ht="12.75">
      <c r="A782">
        <f t="shared" si="90"/>
        <v>7.739999999999879</v>
      </c>
      <c r="G782">
        <f t="shared" si="86"/>
        <v>134.7770905250378</v>
      </c>
      <c r="H782">
        <f t="shared" si="87"/>
        <v>-179.87327378337517</v>
      </c>
      <c r="I782">
        <f t="shared" si="88"/>
        <v>16.098310605217414</v>
      </c>
      <c r="J782">
        <f t="shared" si="89"/>
        <v>-64.49153165781927</v>
      </c>
      <c r="K782">
        <f t="shared" si="84"/>
        <v>-1.6098310605217414</v>
      </c>
      <c r="L782">
        <f t="shared" si="85"/>
        <v>-42.600846834218075</v>
      </c>
    </row>
    <row r="783" spans="1:12" ht="12.75">
      <c r="A783">
        <f t="shared" si="90"/>
        <v>7.749999999999879</v>
      </c>
      <c r="G783">
        <f t="shared" si="86"/>
        <v>134.93807363109</v>
      </c>
      <c r="H783">
        <f t="shared" si="87"/>
        <v>-180.51818909995336</v>
      </c>
      <c r="I783">
        <f t="shared" si="88"/>
        <v>16.09509094309637</v>
      </c>
      <c r="J783">
        <f t="shared" si="89"/>
        <v>-64.5767333514877</v>
      </c>
      <c r="K783">
        <f t="shared" si="84"/>
        <v>-1.609509094309637</v>
      </c>
      <c r="L783">
        <f t="shared" si="85"/>
        <v>-42.592326664851235</v>
      </c>
    </row>
    <row r="784" spans="1:12" ht="12.75">
      <c r="A784">
        <f t="shared" si="90"/>
        <v>7.759999999999879</v>
      </c>
      <c r="G784">
        <f t="shared" si="86"/>
        <v>135.09902454052096</v>
      </c>
      <c r="H784">
        <f t="shared" si="87"/>
        <v>-181.16395643346823</v>
      </c>
      <c r="I784">
        <f t="shared" si="88"/>
        <v>16.09187192490775</v>
      </c>
      <c r="J784">
        <f t="shared" si="89"/>
        <v>-64.66191800481741</v>
      </c>
      <c r="K784">
        <f t="shared" si="84"/>
        <v>-1.609187192490775</v>
      </c>
      <c r="L784">
        <f t="shared" si="85"/>
        <v>-42.58380819951826</v>
      </c>
    </row>
    <row r="785" spans="1:12" ht="12.75">
      <c r="A785">
        <f t="shared" si="90"/>
        <v>7.769999999999879</v>
      </c>
      <c r="G785">
        <f t="shared" si="86"/>
        <v>135.25994325977004</v>
      </c>
      <c r="H785">
        <f t="shared" si="87"/>
        <v>-181.8105756135164</v>
      </c>
      <c r="I785">
        <f t="shared" si="88"/>
        <v>16.088653550522768</v>
      </c>
      <c r="J785">
        <f t="shared" si="89"/>
        <v>-64.74708562121644</v>
      </c>
      <c r="K785">
        <f t="shared" si="84"/>
        <v>-1.608865355052277</v>
      </c>
      <c r="L785">
        <f t="shared" si="85"/>
        <v>-42.57529143787836</v>
      </c>
    </row>
    <row r="786" spans="1:12" ht="12.75">
      <c r="A786">
        <f t="shared" si="90"/>
        <v>7.779999999999879</v>
      </c>
      <c r="G786">
        <f t="shared" si="86"/>
        <v>135.42082979527527</v>
      </c>
      <c r="H786">
        <f t="shared" si="87"/>
        <v>-182.45804646972854</v>
      </c>
      <c r="I786">
        <f t="shared" si="88"/>
        <v>16.085435819812663</v>
      </c>
      <c r="J786">
        <f t="shared" si="89"/>
        <v>-64.8322362040922</v>
      </c>
      <c r="K786">
        <f t="shared" si="84"/>
        <v>-1.6085435819812663</v>
      </c>
      <c r="L786">
        <f t="shared" si="85"/>
        <v>-42.566776379590785</v>
      </c>
    </row>
    <row r="787" spans="1:12" ht="12.75">
      <c r="A787">
        <f t="shared" si="90"/>
        <v>7.789999999999878</v>
      </c>
      <c r="G787">
        <f t="shared" si="86"/>
        <v>135.5816841534734</v>
      </c>
      <c r="H787">
        <f t="shared" si="87"/>
        <v>-183.10636883176946</v>
      </c>
      <c r="I787">
        <f t="shared" si="88"/>
        <v>16.0822187326487</v>
      </c>
      <c r="J787">
        <f t="shared" si="89"/>
        <v>-64.91736975685139</v>
      </c>
      <c r="K787">
        <f t="shared" si="84"/>
        <v>-1.6082218732648699</v>
      </c>
      <c r="L787">
        <f t="shared" si="85"/>
        <v>-42.55826302431487</v>
      </c>
    </row>
    <row r="788" spans="1:12" ht="12.75">
      <c r="A788">
        <f t="shared" si="90"/>
        <v>7.799999999999878</v>
      </c>
      <c r="G788">
        <f t="shared" si="86"/>
        <v>135.74250634079988</v>
      </c>
      <c r="H788">
        <f t="shared" si="87"/>
        <v>-183.75554252933796</v>
      </c>
      <c r="I788">
        <f t="shared" si="88"/>
        <v>16.079002288902167</v>
      </c>
      <c r="J788">
        <f t="shared" si="89"/>
        <v>-65.00248628290001</v>
      </c>
      <c r="K788">
        <f t="shared" si="84"/>
        <v>-1.6079002288902169</v>
      </c>
      <c r="L788">
        <f t="shared" si="85"/>
        <v>-42.54975137171</v>
      </c>
    </row>
    <row r="789" spans="1:12" ht="12.75">
      <c r="A789">
        <f t="shared" si="90"/>
        <v>7.809999999999878</v>
      </c>
      <c r="G789">
        <f t="shared" si="86"/>
        <v>135.9032963636889</v>
      </c>
      <c r="H789">
        <f t="shared" si="87"/>
        <v>-184.40556739216697</v>
      </c>
      <c r="I789">
        <f t="shared" si="88"/>
        <v>16.075786488444386</v>
      </c>
      <c r="J789">
        <f t="shared" si="89"/>
        <v>-65.08758578564343</v>
      </c>
      <c r="K789">
        <f t="shared" si="84"/>
        <v>-1.6075786488444388</v>
      </c>
      <c r="L789">
        <f t="shared" si="85"/>
        <v>-42.54124142143566</v>
      </c>
    </row>
    <row r="790" spans="1:12" ht="12.75">
      <c r="A790">
        <f t="shared" si="90"/>
        <v>7.819999999999878</v>
      </c>
      <c r="G790">
        <f t="shared" si="86"/>
        <v>136.06405422857333</v>
      </c>
      <c r="H790">
        <f t="shared" si="87"/>
        <v>-185.05644325002342</v>
      </c>
      <c r="I790">
        <f t="shared" si="88"/>
        <v>16.072571331146698</v>
      </c>
      <c r="J790">
        <f t="shared" si="89"/>
        <v>-65.17266826848629</v>
      </c>
      <c r="K790">
        <f t="shared" si="84"/>
        <v>-1.60725713311467</v>
      </c>
      <c r="L790">
        <f t="shared" si="85"/>
        <v>-42.53273317315137</v>
      </c>
    </row>
    <row r="791" spans="1:12" ht="12.75">
      <c r="A791">
        <f t="shared" si="90"/>
        <v>7.8299999999998775</v>
      </c>
      <c r="G791">
        <f t="shared" si="86"/>
        <v>136.2247799418848</v>
      </c>
      <c r="H791">
        <f t="shared" si="87"/>
        <v>-185.70816993270827</v>
      </c>
      <c r="I791">
        <f t="shared" si="88"/>
        <v>16.069356816880468</v>
      </c>
      <c r="J791">
        <f t="shared" si="89"/>
        <v>-65.2577337348326</v>
      </c>
      <c r="K791">
        <f t="shared" si="84"/>
        <v>-1.606935681688047</v>
      </c>
      <c r="L791">
        <f t="shared" si="85"/>
        <v>-42.52422662651674</v>
      </c>
    </row>
    <row r="792" spans="1:12" ht="12.75">
      <c r="A792">
        <f t="shared" si="90"/>
        <v>7.839999999999877</v>
      </c>
      <c r="G792">
        <f t="shared" si="86"/>
        <v>136.3854735100536</v>
      </c>
      <c r="H792">
        <f t="shared" si="87"/>
        <v>-186.3607472700566</v>
      </c>
      <c r="I792">
        <f t="shared" si="88"/>
        <v>16.066142945517093</v>
      </c>
      <c r="J792">
        <f t="shared" si="89"/>
        <v>-65.34278218808564</v>
      </c>
      <c r="K792">
        <f t="shared" si="84"/>
        <v>-1.6066142945517095</v>
      </c>
      <c r="L792">
        <f t="shared" si="85"/>
        <v>-42.51572178119144</v>
      </c>
    </row>
    <row r="793" spans="1:12" ht="12.75">
      <c r="A793">
        <f t="shared" si="90"/>
        <v>7.849999999999877</v>
      </c>
      <c r="G793">
        <f t="shared" si="86"/>
        <v>136.54613493950876</v>
      </c>
      <c r="H793">
        <f t="shared" si="87"/>
        <v>-187.01417509193746</v>
      </c>
      <c r="I793">
        <f t="shared" si="88"/>
        <v>16.06292971692799</v>
      </c>
      <c r="J793">
        <f t="shared" si="89"/>
        <v>-65.42781363164802</v>
      </c>
      <c r="K793">
        <f t="shared" si="84"/>
        <v>-1.606292971692799</v>
      </c>
      <c r="L793">
        <f t="shared" si="85"/>
        <v>-42.507218636835205</v>
      </c>
    </row>
    <row r="794" spans="1:12" ht="12.75">
      <c r="A794">
        <f t="shared" si="90"/>
        <v>7.859999999999877</v>
      </c>
      <c r="G794">
        <f t="shared" si="86"/>
        <v>136.70676423667805</v>
      </c>
      <c r="H794">
        <f t="shared" si="87"/>
        <v>-187.66845322825395</v>
      </c>
      <c r="I794">
        <f t="shared" si="88"/>
        <v>16.059717130984605</v>
      </c>
      <c r="J794">
        <f t="shared" si="89"/>
        <v>-65.51282806892169</v>
      </c>
      <c r="K794">
        <f t="shared" si="84"/>
        <v>-1.6059717130984605</v>
      </c>
      <c r="L794">
        <f t="shared" si="85"/>
        <v>-42.49871719310784</v>
      </c>
    </row>
    <row r="795" spans="1:12" ht="12.75">
      <c r="A795">
        <f t="shared" si="90"/>
        <v>7.869999999999877</v>
      </c>
      <c r="G795">
        <f t="shared" si="86"/>
        <v>136.86736140798791</v>
      </c>
      <c r="H795">
        <f t="shared" si="87"/>
        <v>-188.32358150894316</v>
      </c>
      <c r="I795">
        <f t="shared" si="88"/>
        <v>16.056505187558407</v>
      </c>
      <c r="J795">
        <f t="shared" si="89"/>
        <v>-65.5978255033079</v>
      </c>
      <c r="K795">
        <f t="shared" si="84"/>
        <v>-1.6056505187558407</v>
      </c>
      <c r="L795">
        <f t="shared" si="85"/>
        <v>-42.49021744966922</v>
      </c>
    </row>
    <row r="796" spans="1:12" ht="12.75">
      <c r="A796">
        <f t="shared" si="90"/>
        <v>7.879999999999876</v>
      </c>
      <c r="G796">
        <f t="shared" si="86"/>
        <v>137.0279264598635</v>
      </c>
      <c r="H796">
        <f t="shared" si="87"/>
        <v>-188.97955976397625</v>
      </c>
      <c r="I796">
        <f t="shared" si="88"/>
        <v>16.053293886520894</v>
      </c>
      <c r="J796">
        <f t="shared" si="89"/>
        <v>-65.68280593820724</v>
      </c>
      <c r="K796">
        <f t="shared" si="84"/>
        <v>-1.6053293886520894</v>
      </c>
      <c r="L796">
        <f t="shared" si="85"/>
        <v>-42.48171940617928</v>
      </c>
    </row>
    <row r="797" spans="1:12" ht="12.75">
      <c r="A797">
        <f t="shared" si="90"/>
        <v>7.889999999999876</v>
      </c>
      <c r="G797">
        <f t="shared" si="86"/>
        <v>137.1884593987287</v>
      </c>
      <c r="H797">
        <f t="shared" si="87"/>
        <v>-189.63638782335832</v>
      </c>
      <c r="I797">
        <f t="shared" si="88"/>
        <v>16.05008322774359</v>
      </c>
      <c r="J797">
        <f t="shared" si="89"/>
        <v>-65.76776937701959</v>
      </c>
      <c r="K797">
        <f t="shared" si="84"/>
        <v>-1.605008322774359</v>
      </c>
      <c r="L797">
        <f t="shared" si="85"/>
        <v>-42.47322306229805</v>
      </c>
    </row>
    <row r="798" spans="1:12" ht="12.75">
      <c r="A798">
        <f t="shared" si="90"/>
        <v>7.899999999999876</v>
      </c>
      <c r="G798">
        <f t="shared" si="86"/>
        <v>137.34896023100615</v>
      </c>
      <c r="H798">
        <f t="shared" si="87"/>
        <v>-190.2940655171285</v>
      </c>
      <c r="I798">
        <f t="shared" si="88"/>
        <v>16.04687321109804</v>
      </c>
      <c r="J798">
        <f t="shared" si="89"/>
        <v>-65.85271582314418</v>
      </c>
      <c r="K798">
        <f t="shared" si="84"/>
        <v>-1.6046873211098038</v>
      </c>
      <c r="L798">
        <f t="shared" si="85"/>
        <v>-42.464728417685585</v>
      </c>
    </row>
    <row r="799" spans="1:12" ht="12.75">
      <c r="A799">
        <f t="shared" si="90"/>
        <v>7.909999999999876</v>
      </c>
      <c r="G799">
        <f t="shared" si="86"/>
        <v>137.50942896311713</v>
      </c>
      <c r="H799">
        <f t="shared" si="87"/>
        <v>-190.95259267535994</v>
      </c>
      <c r="I799">
        <f t="shared" si="88"/>
        <v>16.043663836455817</v>
      </c>
      <c r="J799">
        <f t="shared" si="89"/>
        <v>-65.93764527997955</v>
      </c>
      <c r="K799">
        <f t="shared" si="84"/>
        <v>-1.6043663836455817</v>
      </c>
      <c r="L799">
        <f t="shared" si="85"/>
        <v>-42.45623547200205</v>
      </c>
    </row>
    <row r="800" spans="1:12" ht="12.75">
      <c r="A800">
        <f t="shared" si="90"/>
        <v>7.919999999999876</v>
      </c>
      <c r="G800">
        <f t="shared" si="86"/>
        <v>137.6698656014817</v>
      </c>
      <c r="H800">
        <f t="shared" si="87"/>
        <v>-191.61196912815973</v>
      </c>
      <c r="I800">
        <f t="shared" si="88"/>
        <v>16.040455103688526</v>
      </c>
      <c r="J800">
        <f t="shared" si="89"/>
        <v>-66.02255775092355</v>
      </c>
      <c r="K800">
        <f t="shared" si="84"/>
        <v>-1.6040455103688527</v>
      </c>
      <c r="L800">
        <f t="shared" si="85"/>
        <v>-42.44774422490765</v>
      </c>
    </row>
    <row r="801" spans="1:12" ht="12.75">
      <c r="A801">
        <f t="shared" si="90"/>
        <v>7.929999999999875</v>
      </c>
      <c r="G801">
        <f t="shared" si="86"/>
        <v>137.83027015251858</v>
      </c>
      <c r="H801">
        <f t="shared" si="87"/>
        <v>-192.27219470566897</v>
      </c>
      <c r="I801">
        <f t="shared" si="88"/>
        <v>16.037247012667788</v>
      </c>
      <c r="J801">
        <f t="shared" si="89"/>
        <v>-66.10745323937337</v>
      </c>
      <c r="K801">
        <f t="shared" si="84"/>
        <v>-1.6037247012667788</v>
      </c>
      <c r="L801">
        <f t="shared" si="85"/>
        <v>-42.43925467606267</v>
      </c>
    </row>
    <row r="802" spans="1:12" ht="12.75">
      <c r="A802">
        <f t="shared" si="90"/>
        <v>7.939999999999875</v>
      </c>
      <c r="G802">
        <f t="shared" si="86"/>
        <v>137.99064262264525</v>
      </c>
      <c r="H802">
        <f t="shared" si="87"/>
        <v>-192.9332692380627</v>
      </c>
      <c r="I802">
        <f t="shared" si="88"/>
        <v>16.034039563265253</v>
      </c>
      <c r="J802">
        <f t="shared" si="89"/>
        <v>-66.1923317487255</v>
      </c>
      <c r="K802">
        <f t="shared" si="84"/>
        <v>-1.6034039563265254</v>
      </c>
      <c r="L802">
        <f t="shared" si="85"/>
        <v>-42.430766825127456</v>
      </c>
    </row>
    <row r="803" spans="1:12" ht="12.75">
      <c r="A803">
        <f t="shared" si="90"/>
        <v>7.949999999999875</v>
      </c>
      <c r="G803">
        <f t="shared" si="86"/>
        <v>138.1509830182779</v>
      </c>
      <c r="H803">
        <f t="shared" si="87"/>
        <v>-193.59519255554997</v>
      </c>
      <c r="I803">
        <f t="shared" si="88"/>
        <v>16.0308327553526</v>
      </c>
      <c r="J803">
        <f t="shared" si="89"/>
        <v>-66.27719328237575</v>
      </c>
      <c r="K803">
        <f t="shared" si="84"/>
        <v>-1.60308327553526</v>
      </c>
      <c r="L803">
        <f t="shared" si="85"/>
        <v>-42.42228067176243</v>
      </c>
    </row>
    <row r="804" spans="1:12" ht="12.75">
      <c r="A804">
        <f t="shared" si="90"/>
        <v>7.959999999999875</v>
      </c>
      <c r="G804">
        <f t="shared" si="86"/>
        <v>138.31129134583145</v>
      </c>
      <c r="H804">
        <f t="shared" si="87"/>
        <v>-194.25796448837372</v>
      </c>
      <c r="I804">
        <f t="shared" si="88"/>
        <v>16.027626588801528</v>
      </c>
      <c r="J804">
        <f t="shared" si="89"/>
        <v>-66.36203784371928</v>
      </c>
      <c r="K804">
        <f t="shared" si="84"/>
        <v>-1.602762658880153</v>
      </c>
      <c r="L804">
        <f t="shared" si="85"/>
        <v>-42.413796215628075</v>
      </c>
    </row>
    <row r="805" spans="1:12" ht="12.75">
      <c r="A805">
        <f t="shared" si="90"/>
        <v>7.9699999999998745</v>
      </c>
      <c r="G805">
        <f t="shared" si="86"/>
        <v>138.47156761171948</v>
      </c>
      <c r="H805">
        <f t="shared" si="87"/>
        <v>-194.92158486681092</v>
      </c>
      <c r="I805">
        <f t="shared" si="88"/>
        <v>16.024421063483768</v>
      </c>
      <c r="J805">
        <f t="shared" si="89"/>
        <v>-66.44686543615053</v>
      </c>
      <c r="K805">
        <f t="shared" si="84"/>
        <v>-1.602442106348377</v>
      </c>
      <c r="L805">
        <f t="shared" si="85"/>
        <v>-42.40531345638495</v>
      </c>
    </row>
    <row r="806" spans="1:12" ht="12.75">
      <c r="A806">
        <f t="shared" si="90"/>
        <v>7.979999999999874</v>
      </c>
      <c r="G806">
        <f t="shared" si="86"/>
        <v>138.6318118223543</v>
      </c>
      <c r="H806">
        <f t="shared" si="87"/>
        <v>-195.58605352117243</v>
      </c>
      <c r="I806">
        <f t="shared" si="88"/>
        <v>16.02121617927107</v>
      </c>
      <c r="J806">
        <f t="shared" si="89"/>
        <v>-66.5316760630633</v>
      </c>
      <c r="K806">
        <f t="shared" si="84"/>
        <v>-1.6021216179271072</v>
      </c>
      <c r="L806">
        <f t="shared" si="85"/>
        <v>-42.39683239369367</v>
      </c>
    </row>
    <row r="807" spans="1:12" ht="12.75">
      <c r="A807">
        <f t="shared" si="90"/>
        <v>7.989999999999874</v>
      </c>
      <c r="G807">
        <f t="shared" si="86"/>
        <v>138.79202398414702</v>
      </c>
      <c r="H807">
        <f t="shared" si="87"/>
        <v>-196.25137028180308</v>
      </c>
      <c r="I807">
        <f t="shared" si="88"/>
        <v>16.01801193603522</v>
      </c>
      <c r="J807">
        <f t="shared" si="89"/>
        <v>-66.61646972785068</v>
      </c>
      <c r="K807">
        <f t="shared" si="84"/>
        <v>-1.601801193603522</v>
      </c>
      <c r="L807">
        <f t="shared" si="85"/>
        <v>-42.38835302721493</v>
      </c>
    </row>
    <row r="808" spans="1:12" ht="12.75">
      <c r="A808">
        <f t="shared" si="90"/>
        <v>7.999999999999874</v>
      </c>
      <c r="G808">
        <f t="shared" si="86"/>
        <v>138.95220410350737</v>
      </c>
      <c r="H808">
        <f t="shared" si="87"/>
        <v>-196.91753497908158</v>
      </c>
      <c r="I808">
        <f t="shared" si="88"/>
        <v>16.014808333648013</v>
      </c>
      <c r="J808">
        <f t="shared" si="89"/>
        <v>-66.70124643390511</v>
      </c>
      <c r="K808">
        <f t="shared" si="84"/>
        <v>-1.6014808333648014</v>
      </c>
      <c r="L808">
        <f t="shared" si="85"/>
        <v>-42.37987535660949</v>
      </c>
    </row>
    <row r="809" spans="1:12" ht="12.75">
      <c r="A809">
        <f t="shared" si="90"/>
        <v>8.009999999999874</v>
      </c>
      <c r="G809">
        <f t="shared" si="86"/>
        <v>139.11235218684385</v>
      </c>
      <c r="H809">
        <f t="shared" si="87"/>
        <v>-197.58454744342063</v>
      </c>
      <c r="I809">
        <f t="shared" si="88"/>
        <v>16.011605371981283</v>
      </c>
      <c r="J809">
        <f t="shared" si="89"/>
        <v>-66.78600618461833</v>
      </c>
      <c r="K809">
        <f t="shared" si="84"/>
        <v>-1.6011605371981283</v>
      </c>
      <c r="L809">
        <f t="shared" si="85"/>
        <v>-42.37139938153817</v>
      </c>
    </row>
    <row r="810" spans="1:12" ht="12.75">
      <c r="A810">
        <f t="shared" si="90"/>
        <v>8.019999999999873</v>
      </c>
      <c r="G810">
        <f t="shared" si="86"/>
        <v>139.27246824056365</v>
      </c>
      <c r="H810">
        <f t="shared" si="87"/>
        <v>-198.2524075052668</v>
      </c>
      <c r="I810">
        <f t="shared" si="88"/>
        <v>16.008403050906885</v>
      </c>
      <c r="J810">
        <f t="shared" si="89"/>
        <v>-66.8707489833814</v>
      </c>
      <c r="K810">
        <f t="shared" si="84"/>
        <v>-1.6008403050906885</v>
      </c>
      <c r="L810">
        <f t="shared" si="85"/>
        <v>-42.362925101661865</v>
      </c>
    </row>
    <row r="811" spans="1:12" ht="12.75">
      <c r="A811">
        <f t="shared" si="90"/>
        <v>8.029999999999873</v>
      </c>
      <c r="G811">
        <f t="shared" si="86"/>
        <v>139.43255227107272</v>
      </c>
      <c r="H811">
        <f t="shared" si="87"/>
        <v>-198.92111499510062</v>
      </c>
      <c r="I811">
        <f t="shared" si="88"/>
        <v>16.005201370296703</v>
      </c>
      <c r="J811">
        <f t="shared" si="89"/>
        <v>-66.95547483358473</v>
      </c>
      <c r="K811">
        <f t="shared" si="84"/>
        <v>-1.6005201370296704</v>
      </c>
      <c r="L811">
        <f t="shared" si="85"/>
        <v>-42.35445251664153</v>
      </c>
    </row>
    <row r="812" spans="1:12" ht="12.75">
      <c r="A812">
        <f t="shared" si="90"/>
        <v>8.039999999999873</v>
      </c>
      <c r="G812">
        <f t="shared" si="86"/>
        <v>139.5926042847757</v>
      </c>
      <c r="H812">
        <f t="shared" si="87"/>
        <v>-199.59066974343648</v>
      </c>
      <c r="I812">
        <f t="shared" si="88"/>
        <v>16.002000330022643</v>
      </c>
      <c r="J812">
        <f t="shared" si="89"/>
        <v>-67.04018373861801</v>
      </c>
      <c r="K812">
        <f t="shared" si="84"/>
        <v>-1.6002000330022643</v>
      </c>
      <c r="L812">
        <f t="shared" si="85"/>
        <v>-42.345981626138204</v>
      </c>
    </row>
    <row r="813" spans="1:12" ht="12.75">
      <c r="A813">
        <f t="shared" si="90"/>
        <v>8.049999999999873</v>
      </c>
      <c r="G813">
        <f t="shared" si="86"/>
        <v>139.7526242880759</v>
      </c>
      <c r="H813">
        <f t="shared" si="87"/>
        <v>-200.26107158082266</v>
      </c>
      <c r="I813">
        <f t="shared" si="88"/>
        <v>15.998799929956638</v>
      </c>
      <c r="J813">
        <f t="shared" si="89"/>
        <v>-67.1248757018703</v>
      </c>
      <c r="K813">
        <f t="shared" si="84"/>
        <v>-1.599879992995664</v>
      </c>
      <c r="L813">
        <f t="shared" si="85"/>
        <v>-42.337512429812975</v>
      </c>
    </row>
    <row r="814" spans="1:12" ht="12.75">
      <c r="A814">
        <f t="shared" si="90"/>
        <v>8.059999999999873</v>
      </c>
      <c r="G814">
        <f t="shared" si="86"/>
        <v>139.91261228737548</v>
      </c>
      <c r="H814">
        <f t="shared" si="87"/>
        <v>-200.93232033784136</v>
      </c>
      <c r="I814">
        <f t="shared" si="88"/>
        <v>15.995600169970647</v>
      </c>
      <c r="J814">
        <f t="shared" si="89"/>
        <v>-67.20955072672992</v>
      </c>
      <c r="K814">
        <f t="shared" si="84"/>
        <v>-1.5995600169970647</v>
      </c>
      <c r="L814">
        <f t="shared" si="85"/>
        <v>-42.32904492732701</v>
      </c>
    </row>
    <row r="815" spans="1:12" ht="12.75">
      <c r="A815">
        <f t="shared" si="90"/>
        <v>8.069999999999872</v>
      </c>
      <c r="G815">
        <f t="shared" si="86"/>
        <v>140.07256828907518</v>
      </c>
      <c r="H815">
        <f t="shared" si="87"/>
        <v>-201.60441584510866</v>
      </c>
      <c r="I815">
        <f t="shared" si="88"/>
        <v>15.992401049936653</v>
      </c>
      <c r="J815">
        <f t="shared" si="89"/>
        <v>-67.29420881658457</v>
      </c>
      <c r="K815">
        <f t="shared" si="84"/>
        <v>-1.5992401049936653</v>
      </c>
      <c r="L815">
        <f t="shared" si="85"/>
        <v>-42.32057911834155</v>
      </c>
    </row>
    <row r="816" spans="1:12" ht="12.75">
      <c r="A816">
        <f t="shared" si="90"/>
        <v>8.079999999999872</v>
      </c>
      <c r="G816">
        <f t="shared" si="86"/>
        <v>140.23249229957455</v>
      </c>
      <c r="H816">
        <f t="shared" si="87"/>
        <v>-202.27735793327452</v>
      </c>
      <c r="I816">
        <f t="shared" si="88"/>
        <v>15.989202569726666</v>
      </c>
      <c r="J816">
        <f t="shared" si="89"/>
        <v>-67.37884997482125</v>
      </c>
      <c r="K816">
        <f t="shared" si="84"/>
        <v>-1.5989202569726668</v>
      </c>
      <c r="L816">
        <f t="shared" si="85"/>
        <v>-42.31211500251788</v>
      </c>
    </row>
    <row r="817" spans="1:12" ht="12.75">
      <c r="A817">
        <f t="shared" si="90"/>
        <v>8.089999999999872</v>
      </c>
      <c r="G817">
        <f t="shared" si="86"/>
        <v>140.39238432527182</v>
      </c>
      <c r="H817">
        <f t="shared" si="87"/>
        <v>-202.95114643302273</v>
      </c>
      <c r="I817">
        <f t="shared" si="88"/>
        <v>15.986004729212722</v>
      </c>
      <c r="J817">
        <f t="shared" si="89"/>
        <v>-67.46347420482628</v>
      </c>
      <c r="K817">
        <f t="shared" si="84"/>
        <v>-1.5986004729212722</v>
      </c>
      <c r="L817">
        <f t="shared" si="85"/>
        <v>-42.303652579517376</v>
      </c>
    </row>
    <row r="818" spans="1:12" ht="12.75">
      <c r="A818">
        <f t="shared" si="90"/>
        <v>8.099999999999872</v>
      </c>
      <c r="G818">
        <f t="shared" si="86"/>
        <v>140.55224437256393</v>
      </c>
      <c r="H818">
        <f t="shared" si="87"/>
        <v>-203.62578117507098</v>
      </c>
      <c r="I818">
        <f t="shared" si="88"/>
        <v>15.982807528266878</v>
      </c>
      <c r="J818">
        <f t="shared" si="89"/>
        <v>-67.54808150998532</v>
      </c>
      <c r="K818">
        <f t="shared" si="84"/>
        <v>-1.598280752826688</v>
      </c>
      <c r="L818">
        <f t="shared" si="85"/>
        <v>-42.29519184900147</v>
      </c>
    </row>
    <row r="819" spans="1:12" ht="12.75">
      <c r="A819">
        <f t="shared" si="90"/>
        <v>8.109999999999872</v>
      </c>
      <c r="G819">
        <f t="shared" si="86"/>
        <v>140.7120724478466</v>
      </c>
      <c r="H819">
        <f t="shared" si="87"/>
        <v>-204.30126199017084</v>
      </c>
      <c r="I819">
        <f t="shared" si="88"/>
        <v>15.979610966761225</v>
      </c>
      <c r="J819">
        <f t="shared" si="89"/>
        <v>-67.63267189368332</v>
      </c>
      <c r="K819">
        <f t="shared" si="84"/>
        <v>-1.5979610966761226</v>
      </c>
      <c r="L819">
        <f t="shared" si="85"/>
        <v>-42.28673281063167</v>
      </c>
    </row>
    <row r="820" spans="1:12" ht="12.75">
      <c r="A820">
        <f t="shared" si="90"/>
        <v>8.119999999999871</v>
      </c>
      <c r="G820">
        <f t="shared" si="86"/>
        <v>140.8718685575142</v>
      </c>
      <c r="H820">
        <f t="shared" si="87"/>
        <v>-204.97758870910766</v>
      </c>
      <c r="I820">
        <f t="shared" si="88"/>
        <v>15.976415044567872</v>
      </c>
      <c r="J820">
        <f t="shared" si="89"/>
        <v>-67.71724535930458</v>
      </c>
      <c r="K820">
        <f t="shared" si="84"/>
        <v>-1.5976415044567873</v>
      </c>
      <c r="L820">
        <f t="shared" si="85"/>
        <v>-42.278275464069544</v>
      </c>
    </row>
    <row r="821" spans="1:12" ht="12.75">
      <c r="A821">
        <f t="shared" si="90"/>
        <v>8.129999999999871</v>
      </c>
      <c r="G821">
        <f t="shared" si="86"/>
        <v>141.0316327079599</v>
      </c>
      <c r="H821">
        <f t="shared" si="87"/>
        <v>-205.6547611627007</v>
      </c>
      <c r="I821">
        <f t="shared" si="88"/>
        <v>15.973219761558958</v>
      </c>
      <c r="J821">
        <f t="shared" si="89"/>
        <v>-67.80180191023273</v>
      </c>
      <c r="K821">
        <f t="shared" si="84"/>
        <v>-1.5973219761558959</v>
      </c>
      <c r="L821">
        <f t="shared" si="85"/>
        <v>-42.269819808976735</v>
      </c>
    </row>
    <row r="822" spans="1:12" ht="12.75">
      <c r="A822">
        <f t="shared" si="90"/>
        <v>8.139999999999871</v>
      </c>
      <c r="G822">
        <f t="shared" si="86"/>
        <v>141.19136490557548</v>
      </c>
      <c r="H822">
        <f t="shared" si="87"/>
        <v>-206.33277918180303</v>
      </c>
      <c r="I822">
        <f t="shared" si="88"/>
        <v>15.970025117606646</v>
      </c>
      <c r="J822">
        <f t="shared" si="89"/>
        <v>-67.88634154985068</v>
      </c>
      <c r="K822">
        <f t="shared" si="84"/>
        <v>-1.5970025117606648</v>
      </c>
      <c r="L822">
        <f t="shared" si="85"/>
        <v>-42.261365845014936</v>
      </c>
    </row>
    <row r="823" spans="1:12" ht="12.75">
      <c r="A823">
        <f t="shared" si="90"/>
        <v>8.14999999999987</v>
      </c>
      <c r="G823">
        <f t="shared" si="86"/>
        <v>141.35106515675156</v>
      </c>
      <c r="H823">
        <f t="shared" si="87"/>
        <v>-207.01164259730155</v>
      </c>
      <c r="I823">
        <f t="shared" si="88"/>
        <v>15.966831112583124</v>
      </c>
      <c r="J823">
        <f t="shared" si="89"/>
        <v>-67.97086428154071</v>
      </c>
      <c r="K823">
        <f t="shared" si="84"/>
        <v>-1.5966831112583124</v>
      </c>
      <c r="L823">
        <f t="shared" si="85"/>
        <v>-42.25291357184593</v>
      </c>
    </row>
    <row r="824" spans="1:12" ht="12.75">
      <c r="A824">
        <f t="shared" si="90"/>
        <v>8.15999999999987</v>
      </c>
      <c r="G824">
        <f t="shared" si="86"/>
        <v>141.5107334678774</v>
      </c>
      <c r="H824">
        <f t="shared" si="87"/>
        <v>-207.69135124011694</v>
      </c>
      <c r="I824">
        <f t="shared" si="88"/>
        <v>15.963637746360607</v>
      </c>
      <c r="J824">
        <f t="shared" si="89"/>
        <v>-68.0553701086844</v>
      </c>
      <c r="K824">
        <f t="shared" si="84"/>
        <v>-1.5963637746360608</v>
      </c>
      <c r="L824">
        <f t="shared" si="85"/>
        <v>-42.24446298913156</v>
      </c>
    </row>
    <row r="825" spans="1:12" ht="12.75">
      <c r="A825">
        <f t="shared" si="90"/>
        <v>8.16999999999987</v>
      </c>
      <c r="G825">
        <f t="shared" si="86"/>
        <v>141.670369845341</v>
      </c>
      <c r="H825">
        <f t="shared" si="87"/>
        <v>-208.37190494120378</v>
      </c>
      <c r="I825">
        <f t="shared" si="88"/>
        <v>15.960445018811335</v>
      </c>
      <c r="J825">
        <f t="shared" si="89"/>
        <v>-68.13985903466266</v>
      </c>
      <c r="K825">
        <f t="shared" si="84"/>
        <v>-1.5960445018811336</v>
      </c>
      <c r="L825">
        <f t="shared" si="85"/>
        <v>-42.23601409653374</v>
      </c>
    </row>
    <row r="826" spans="1:12" ht="12.75">
      <c r="A826">
        <f t="shared" si="90"/>
        <v>8.17999999999987</v>
      </c>
      <c r="G826">
        <f t="shared" si="86"/>
        <v>141.82997429552913</v>
      </c>
      <c r="H826">
        <f t="shared" si="87"/>
        <v>-209.0533035315504</v>
      </c>
      <c r="I826">
        <f t="shared" si="88"/>
        <v>15.957252929807572</v>
      </c>
      <c r="J826">
        <f t="shared" si="89"/>
        <v>-68.22433106285573</v>
      </c>
      <c r="K826">
        <f t="shared" si="84"/>
        <v>-1.5957252929807573</v>
      </c>
      <c r="L826">
        <f t="shared" si="85"/>
        <v>-42.22756689371443</v>
      </c>
    </row>
    <row r="827" spans="1:12" ht="12.75">
      <c r="A827">
        <f t="shared" si="90"/>
        <v>8.18999999999987</v>
      </c>
      <c r="G827">
        <f t="shared" si="86"/>
        <v>141.98954682482722</v>
      </c>
      <c r="H827">
        <f t="shared" si="87"/>
        <v>-209.73554684217896</v>
      </c>
      <c r="I827">
        <f t="shared" si="88"/>
        <v>15.954061479221611</v>
      </c>
      <c r="J827">
        <f t="shared" si="89"/>
        <v>-68.30878619664315</v>
      </c>
      <c r="K827">
        <f t="shared" si="84"/>
        <v>-1.5954061479221613</v>
      </c>
      <c r="L827">
        <f t="shared" si="85"/>
        <v>-42.219121380335686</v>
      </c>
    </row>
    <row r="828" spans="1:12" ht="12.75">
      <c r="A828">
        <f t="shared" si="90"/>
        <v>8.19999999999987</v>
      </c>
      <c r="G828">
        <f t="shared" si="86"/>
        <v>142.14908743961942</v>
      </c>
      <c r="H828">
        <f t="shared" si="87"/>
        <v>-210.4186347041454</v>
      </c>
      <c r="I828">
        <f t="shared" si="88"/>
        <v>15.950870666925766</v>
      </c>
      <c r="J828">
        <f t="shared" si="89"/>
        <v>-68.39322443940382</v>
      </c>
      <c r="K828">
        <f t="shared" si="84"/>
        <v>-1.5950870666925767</v>
      </c>
      <c r="L828">
        <f t="shared" si="85"/>
        <v>-42.21067755605962</v>
      </c>
    </row>
    <row r="829" spans="1:12" ht="12.75">
      <c r="A829">
        <f t="shared" si="90"/>
        <v>8.20999999999987</v>
      </c>
      <c r="G829">
        <f t="shared" si="86"/>
        <v>142.3085961462887</v>
      </c>
      <c r="H829">
        <f t="shared" si="87"/>
        <v>-211.10256694853945</v>
      </c>
      <c r="I829">
        <f t="shared" si="88"/>
        <v>15.947680492792381</v>
      </c>
      <c r="J829">
        <f t="shared" si="89"/>
        <v>-68.47764579451594</v>
      </c>
      <c r="K829">
        <f t="shared" si="84"/>
        <v>-1.5947680492792382</v>
      </c>
      <c r="L829">
        <f t="shared" si="85"/>
        <v>-42.20223542054841</v>
      </c>
    </row>
    <row r="830" spans="1:12" ht="12.75">
      <c r="A830">
        <f t="shared" si="90"/>
        <v>8.21999999999987</v>
      </c>
      <c r="G830">
        <f t="shared" si="86"/>
        <v>142.4680729512166</v>
      </c>
      <c r="H830">
        <f t="shared" si="87"/>
        <v>-211.7873434064846</v>
      </c>
      <c r="I830">
        <f t="shared" si="88"/>
        <v>15.944490956693823</v>
      </c>
      <c r="J830">
        <f t="shared" si="89"/>
        <v>-68.56205026535703</v>
      </c>
      <c r="K830">
        <f t="shared" si="84"/>
        <v>-1.5944490956693824</v>
      </c>
      <c r="L830">
        <f t="shared" si="85"/>
        <v>-42.1937949734643</v>
      </c>
    </row>
    <row r="831" spans="1:12" ht="12.75">
      <c r="A831">
        <f t="shared" si="90"/>
        <v>8.229999999999869</v>
      </c>
      <c r="G831">
        <f t="shared" si="86"/>
        <v>142.62751786078354</v>
      </c>
      <c r="H831">
        <f t="shared" si="87"/>
        <v>-212.47296390913817</v>
      </c>
      <c r="I831">
        <f t="shared" si="88"/>
        <v>15.941302058502485</v>
      </c>
      <c r="J831">
        <f t="shared" si="89"/>
        <v>-68.64643785530396</v>
      </c>
      <c r="K831">
        <f t="shared" si="84"/>
        <v>-1.5941302058502487</v>
      </c>
      <c r="L831">
        <f t="shared" si="85"/>
        <v>-42.18535621446961</v>
      </c>
    </row>
    <row r="832" spans="1:12" ht="12.75">
      <c r="A832">
        <f t="shared" si="90"/>
        <v>8.239999999999869</v>
      </c>
      <c r="G832">
        <f t="shared" si="86"/>
        <v>142.78693088136856</v>
      </c>
      <c r="H832">
        <f t="shared" si="87"/>
        <v>-213.1594282876912</v>
      </c>
      <c r="I832">
        <f t="shared" si="88"/>
        <v>15.938113798090784</v>
      </c>
      <c r="J832">
        <f t="shared" si="89"/>
        <v>-68.7308085677329</v>
      </c>
      <c r="K832">
        <f t="shared" si="84"/>
        <v>-1.5938113798090785</v>
      </c>
      <c r="L832">
        <f t="shared" si="85"/>
        <v>-42.17691914322671</v>
      </c>
    </row>
    <row r="833" spans="1:12" ht="12.75">
      <c r="A833">
        <f t="shared" si="90"/>
        <v>8.249999999999869</v>
      </c>
      <c r="G833">
        <f t="shared" si="86"/>
        <v>142.94631201934948</v>
      </c>
      <c r="H833">
        <f t="shared" si="87"/>
        <v>-213.84673637336854</v>
      </c>
      <c r="I833">
        <f t="shared" si="88"/>
        <v>15.934926175331166</v>
      </c>
      <c r="J833">
        <f t="shared" si="89"/>
        <v>-68.81516240601934</v>
      </c>
      <c r="K833">
        <f t="shared" si="84"/>
        <v>-1.5934926175331166</v>
      </c>
      <c r="L833">
        <f t="shared" si="85"/>
        <v>-42.16848375939807</v>
      </c>
    </row>
    <row r="834" spans="1:12" ht="12.75">
      <c r="A834">
        <f t="shared" si="90"/>
        <v>8.259999999999868</v>
      </c>
      <c r="G834">
        <f t="shared" si="86"/>
        <v>143.10566128110278</v>
      </c>
      <c r="H834">
        <f t="shared" si="87"/>
        <v>-214.53488799742874</v>
      </c>
      <c r="I834">
        <f t="shared" si="88"/>
        <v>15.9317391900961</v>
      </c>
      <c r="J834">
        <f t="shared" si="89"/>
        <v>-68.89949937353813</v>
      </c>
      <c r="K834">
        <f t="shared" si="84"/>
        <v>-1.59317391900961</v>
      </c>
      <c r="L834">
        <f t="shared" si="85"/>
        <v>-42.16005006264619</v>
      </c>
    </row>
    <row r="835" spans="1:12" ht="12.75">
      <c r="A835">
        <f t="shared" si="90"/>
        <v>8.269999999999868</v>
      </c>
      <c r="G835">
        <f t="shared" si="86"/>
        <v>143.26497867300375</v>
      </c>
      <c r="H835">
        <f t="shared" si="87"/>
        <v>-215.22388299116412</v>
      </c>
      <c r="I835">
        <f t="shared" si="88"/>
        <v>15.92855284225808</v>
      </c>
      <c r="J835">
        <f t="shared" si="89"/>
        <v>-68.98381947366343</v>
      </c>
      <c r="K835">
        <f t="shared" si="84"/>
        <v>-1.5928552842258081</v>
      </c>
      <c r="L835">
        <f t="shared" si="85"/>
        <v>-42.15161805263366</v>
      </c>
    </row>
    <row r="836" spans="1:12" ht="12.75">
      <c r="A836">
        <f t="shared" si="90"/>
        <v>8.279999999999868</v>
      </c>
      <c r="G836">
        <f t="shared" si="86"/>
        <v>143.42426420142633</v>
      </c>
      <c r="H836">
        <f t="shared" si="87"/>
        <v>-215.91372118590076</v>
      </c>
      <c r="I836">
        <f t="shared" si="88"/>
        <v>15.925367131689628</v>
      </c>
      <c r="J836">
        <f t="shared" si="89"/>
        <v>-69.0681227097687</v>
      </c>
      <c r="K836">
        <f t="shared" si="84"/>
        <v>-1.592536713168963</v>
      </c>
      <c r="L836">
        <f t="shared" si="85"/>
        <v>-42.14318772902313</v>
      </c>
    </row>
    <row r="837" spans="1:12" ht="12.75">
      <c r="A837">
        <f t="shared" si="90"/>
        <v>8.289999999999868</v>
      </c>
      <c r="G837">
        <f t="shared" si="86"/>
        <v>143.58351787274322</v>
      </c>
      <c r="H837">
        <f t="shared" si="87"/>
        <v>-216.60440241299844</v>
      </c>
      <c r="I837">
        <f t="shared" si="88"/>
        <v>15.92218205826329</v>
      </c>
      <c r="J837">
        <f t="shared" si="89"/>
        <v>-69.15240908522675</v>
      </c>
      <c r="K837">
        <f t="shared" si="84"/>
        <v>-1.5922182058263292</v>
      </c>
      <c r="L837">
        <f t="shared" si="85"/>
        <v>-42.13475909147733</v>
      </c>
    </row>
    <row r="838" spans="1:12" ht="12.75">
      <c r="A838">
        <f t="shared" si="90"/>
        <v>8.299999999999867</v>
      </c>
      <c r="G838">
        <f t="shared" si="86"/>
        <v>143.74273969332586</v>
      </c>
      <c r="H838">
        <f t="shared" si="87"/>
        <v>-217.2959265038507</v>
      </c>
      <c r="I838">
        <f t="shared" si="88"/>
        <v>15.918997621851638</v>
      </c>
      <c r="J838">
        <f t="shared" si="89"/>
        <v>-69.2366786034097</v>
      </c>
      <c r="K838">
        <f t="shared" si="84"/>
        <v>-1.5918997621851638</v>
      </c>
      <c r="L838">
        <f t="shared" si="85"/>
        <v>-42.126332139659034</v>
      </c>
    </row>
    <row r="839" spans="1:12" ht="12.75">
      <c r="A839">
        <f t="shared" si="90"/>
        <v>8.309999999999867</v>
      </c>
      <c r="G839">
        <f t="shared" si="86"/>
        <v>143.9019296695444</v>
      </c>
      <c r="H839">
        <f t="shared" si="87"/>
        <v>-217.98829328988478</v>
      </c>
      <c r="I839">
        <f t="shared" si="88"/>
        <v>15.915813822327268</v>
      </c>
      <c r="J839">
        <f t="shared" si="89"/>
        <v>-69.32093126768902</v>
      </c>
      <c r="K839">
        <f t="shared" si="84"/>
        <v>-1.591581382232727</v>
      </c>
      <c r="L839">
        <f t="shared" si="85"/>
        <v>-42.1179068732311</v>
      </c>
    </row>
    <row r="840" spans="1:12" ht="12.75">
      <c r="A840">
        <f t="shared" si="90"/>
        <v>8.319999999999867</v>
      </c>
      <c r="G840">
        <f t="shared" si="86"/>
        <v>144.06108780776765</v>
      </c>
      <c r="H840">
        <f t="shared" si="87"/>
        <v>-218.68150260256166</v>
      </c>
      <c r="I840">
        <f t="shared" si="88"/>
        <v>15.912630659562803</v>
      </c>
      <c r="J840">
        <f t="shared" si="89"/>
        <v>-69.40516708143548</v>
      </c>
      <c r="K840">
        <f t="shared" si="84"/>
        <v>-1.5912630659562803</v>
      </c>
      <c r="L840">
        <f t="shared" si="85"/>
        <v>-42.109483291856456</v>
      </c>
    </row>
    <row r="841" spans="1:12" ht="12.75">
      <c r="A841">
        <f t="shared" si="90"/>
        <v>8.329999999999867</v>
      </c>
      <c r="G841">
        <f t="shared" si="86"/>
        <v>144.22021411436327</v>
      </c>
      <c r="H841">
        <f t="shared" si="87"/>
        <v>-219.37555427337603</v>
      </c>
      <c r="I841">
        <f t="shared" si="88"/>
        <v>15.90944813343089</v>
      </c>
      <c r="J841">
        <f t="shared" si="89"/>
        <v>-69.4893860480192</v>
      </c>
      <c r="K841">
        <f aca="true" t="shared" si="91" ref="K841:K904">(-$F$8*I841)</f>
        <v>-1.5909448133430892</v>
      </c>
      <c r="L841">
        <f aca="true" t="shared" si="92" ref="L841:L904">(-$F$8*J841-$E$8*9.81)</f>
        <v>-42.10106139519809</v>
      </c>
    </row>
    <row r="842" spans="1:12" ht="12.75">
      <c r="A842">
        <f t="shared" si="90"/>
        <v>8.339999999999867</v>
      </c>
      <c r="G842">
        <f aca="true" t="shared" si="93" ref="G842:G905">G841+I841*0.01</f>
        <v>144.37930859569758</v>
      </c>
      <c r="H842">
        <f aca="true" t="shared" si="94" ref="H842:H905">H841+J841*0.01</f>
        <v>-220.07044813385622</v>
      </c>
      <c r="I842">
        <f aca="true" t="shared" si="95" ref="I842:I905">I841+K841*0.01/$E$8</f>
        <v>15.906266243804204</v>
      </c>
      <c r="J842">
        <f aca="true" t="shared" si="96" ref="J842:J905">J841+L841*0.01/$E$8</f>
        <v>-69.5735881708096</v>
      </c>
      <c r="K842">
        <f t="shared" si="91"/>
        <v>-1.5906266243804206</v>
      </c>
      <c r="L842">
        <f t="shared" si="92"/>
        <v>-42.092641182919046</v>
      </c>
    </row>
    <row r="843" spans="1:12" ht="12.75">
      <c r="A843">
        <f aca="true" t="shared" si="97" ref="A843:A906">A842+0.01</f>
        <v>8.349999999999866</v>
      </c>
      <c r="G843">
        <f t="shared" si="93"/>
        <v>144.5383712581356</v>
      </c>
      <c r="H843">
        <f t="shared" si="94"/>
        <v>-220.7661840155643</v>
      </c>
      <c r="I843">
        <f t="shared" si="95"/>
        <v>15.903084990555444</v>
      </c>
      <c r="J843">
        <f t="shared" si="96"/>
        <v>-69.65777345317544</v>
      </c>
      <c r="K843">
        <f t="shared" si="91"/>
        <v>-1.5903084990555445</v>
      </c>
      <c r="L843">
        <f t="shared" si="92"/>
        <v>-42.08422265468246</v>
      </c>
    </row>
    <row r="844" spans="1:12" ht="12.75">
      <c r="A844">
        <f t="shared" si="97"/>
        <v>8.359999999999866</v>
      </c>
      <c r="G844">
        <f t="shared" si="93"/>
        <v>144.69740210804116</v>
      </c>
      <c r="H844">
        <f t="shared" si="94"/>
        <v>-221.46276175009606</v>
      </c>
      <c r="I844">
        <f t="shared" si="95"/>
        <v>15.899904373557332</v>
      </c>
      <c r="J844">
        <f t="shared" si="96"/>
        <v>-69.7419418984848</v>
      </c>
      <c r="K844">
        <f t="shared" si="91"/>
        <v>-1.5899904373557332</v>
      </c>
      <c r="L844">
        <f t="shared" si="92"/>
        <v>-42.07580581015152</v>
      </c>
    </row>
    <row r="845" spans="1:12" ht="12.75">
      <c r="A845">
        <f t="shared" si="97"/>
        <v>8.369999999999866</v>
      </c>
      <c r="G845">
        <f t="shared" si="93"/>
        <v>144.85640115177674</v>
      </c>
      <c r="H845">
        <f t="shared" si="94"/>
        <v>-222.16018116908091</v>
      </c>
      <c r="I845">
        <f t="shared" si="95"/>
        <v>15.896724392682621</v>
      </c>
      <c r="J845">
        <f t="shared" si="96"/>
        <v>-69.8260935101051</v>
      </c>
      <c r="K845">
        <f t="shared" si="91"/>
        <v>-1.5896724392682622</v>
      </c>
      <c r="L845">
        <f t="shared" si="92"/>
        <v>-42.067390648989495</v>
      </c>
    </row>
    <row r="846" spans="1:12" ht="12.75">
      <c r="A846">
        <f t="shared" si="97"/>
        <v>8.379999999999866</v>
      </c>
      <c r="G846">
        <f t="shared" si="93"/>
        <v>145.01536839570358</v>
      </c>
      <c r="H846">
        <f t="shared" si="94"/>
        <v>-222.85844210418196</v>
      </c>
      <c r="I846">
        <f t="shared" si="95"/>
        <v>15.893545047804086</v>
      </c>
      <c r="J846">
        <f t="shared" si="96"/>
        <v>-69.91022829140307</v>
      </c>
      <c r="K846">
        <f t="shared" si="91"/>
        <v>-1.5893545047804087</v>
      </c>
      <c r="L846">
        <f t="shared" si="92"/>
        <v>-42.0589771708597</v>
      </c>
    </row>
    <row r="847" spans="1:12" ht="12.75">
      <c r="A847">
        <f t="shared" si="97"/>
        <v>8.389999999999866</v>
      </c>
      <c r="G847">
        <f t="shared" si="93"/>
        <v>145.17430384618163</v>
      </c>
      <c r="H847">
        <f t="shared" si="94"/>
        <v>-223.557544387096</v>
      </c>
      <c r="I847">
        <f t="shared" si="95"/>
        <v>15.890366338794525</v>
      </c>
      <c r="J847">
        <f t="shared" si="96"/>
        <v>-69.9943462457448</v>
      </c>
      <c r="K847">
        <f t="shared" si="91"/>
        <v>-1.5890366338794526</v>
      </c>
      <c r="L847">
        <f t="shared" si="92"/>
        <v>-42.05056537542552</v>
      </c>
    </row>
    <row r="848" spans="1:12" ht="12.75">
      <c r="A848">
        <f t="shared" si="97"/>
        <v>8.399999999999865</v>
      </c>
      <c r="G848">
        <f t="shared" si="93"/>
        <v>145.33320750956958</v>
      </c>
      <c r="H848">
        <f t="shared" si="94"/>
        <v>-224.25748784955343</v>
      </c>
      <c r="I848">
        <f t="shared" si="95"/>
        <v>15.887188265526767</v>
      </c>
      <c r="J848">
        <f t="shared" si="96"/>
        <v>-70.07844737649565</v>
      </c>
      <c r="K848">
        <f t="shared" si="91"/>
        <v>-1.5887188265526768</v>
      </c>
      <c r="L848">
        <f t="shared" si="92"/>
        <v>-42.04215526235044</v>
      </c>
    </row>
    <row r="849" spans="1:12" ht="12.75">
      <c r="A849">
        <f t="shared" si="97"/>
        <v>8.409999999999865</v>
      </c>
      <c r="G849">
        <f t="shared" si="93"/>
        <v>145.49207939222484</v>
      </c>
      <c r="H849">
        <f t="shared" si="94"/>
        <v>-224.9582723233184</v>
      </c>
      <c r="I849">
        <f t="shared" si="95"/>
        <v>15.884010827873661</v>
      </c>
      <c r="J849">
        <f t="shared" si="96"/>
        <v>-70.16253168702035</v>
      </c>
      <c r="K849">
        <f t="shared" si="91"/>
        <v>-1.5884010827873662</v>
      </c>
      <c r="L849">
        <f t="shared" si="92"/>
        <v>-42.03374683129797</v>
      </c>
    </row>
    <row r="850" spans="1:12" ht="12.75">
      <c r="A850">
        <f t="shared" si="97"/>
        <v>8.419999999999865</v>
      </c>
      <c r="G850">
        <f t="shared" si="93"/>
        <v>145.65091950050356</v>
      </c>
      <c r="H850">
        <f t="shared" si="94"/>
        <v>-225.6598976401886</v>
      </c>
      <c r="I850">
        <f t="shared" si="95"/>
        <v>15.880834025708086</v>
      </c>
      <c r="J850">
        <f t="shared" si="96"/>
        <v>-70.24659918068295</v>
      </c>
      <c r="K850">
        <f t="shared" si="91"/>
        <v>-1.5880834025708088</v>
      </c>
      <c r="L850">
        <f t="shared" si="92"/>
        <v>-42.02534008193171</v>
      </c>
    </row>
    <row r="851" spans="1:12" ht="12.75">
      <c r="A851">
        <f t="shared" si="97"/>
        <v>8.429999999999865</v>
      </c>
      <c r="G851">
        <f t="shared" si="93"/>
        <v>145.80972784076064</v>
      </c>
      <c r="H851">
        <f t="shared" si="94"/>
        <v>-226.36236363199544</v>
      </c>
      <c r="I851">
        <f t="shared" si="95"/>
        <v>15.877657858902944</v>
      </c>
      <c r="J851">
        <f t="shared" si="96"/>
        <v>-70.33064986084682</v>
      </c>
      <c r="K851">
        <f t="shared" si="91"/>
        <v>-1.5877657858902945</v>
      </c>
      <c r="L851">
        <f t="shared" si="92"/>
        <v>-42.01693501391532</v>
      </c>
    </row>
    <row r="852" spans="1:12" ht="12.75">
      <c r="A852">
        <f t="shared" si="97"/>
        <v>8.439999999999864</v>
      </c>
      <c r="G852">
        <f t="shared" si="93"/>
        <v>145.96850441934967</v>
      </c>
      <c r="H852">
        <f t="shared" si="94"/>
        <v>-227.0656701306039</v>
      </c>
      <c r="I852">
        <f t="shared" si="95"/>
        <v>15.874482327331163</v>
      </c>
      <c r="J852">
        <f t="shared" si="96"/>
        <v>-70.41468373087464</v>
      </c>
      <c r="K852">
        <f t="shared" si="91"/>
        <v>-1.5874482327331165</v>
      </c>
      <c r="L852">
        <f t="shared" si="92"/>
        <v>-42.00853162691254</v>
      </c>
    </row>
    <row r="853" spans="1:12" ht="12.75">
      <c r="A853">
        <f t="shared" si="97"/>
        <v>8.449999999999864</v>
      </c>
      <c r="G853">
        <f t="shared" si="93"/>
        <v>146.12724924262298</v>
      </c>
      <c r="H853">
        <f t="shared" si="94"/>
        <v>-227.76981696791265</v>
      </c>
      <c r="I853">
        <f t="shared" si="95"/>
        <v>15.871307430865697</v>
      </c>
      <c r="J853">
        <f t="shared" si="96"/>
        <v>-70.49870079412847</v>
      </c>
      <c r="K853">
        <f t="shared" si="91"/>
        <v>-1.5871307430865698</v>
      </c>
      <c r="L853">
        <f t="shared" si="92"/>
        <v>-42.000129920587156</v>
      </c>
    </row>
    <row r="854" spans="1:12" ht="12.75">
      <c r="A854">
        <f t="shared" si="97"/>
        <v>8.459999999999864</v>
      </c>
      <c r="G854">
        <f t="shared" si="93"/>
        <v>146.28596231693163</v>
      </c>
      <c r="H854">
        <f t="shared" si="94"/>
        <v>-228.47480397585394</v>
      </c>
      <c r="I854">
        <f t="shared" si="95"/>
        <v>15.868133169379524</v>
      </c>
      <c r="J854">
        <f t="shared" si="96"/>
        <v>-70.58270105396964</v>
      </c>
      <c r="K854">
        <f t="shared" si="91"/>
        <v>-1.5868133169379526</v>
      </c>
      <c r="L854">
        <f t="shared" si="92"/>
        <v>-41.99172989460304</v>
      </c>
    </row>
    <row r="855" spans="1:12" ht="12.75">
      <c r="A855">
        <f t="shared" si="97"/>
        <v>8.469999999999864</v>
      </c>
      <c r="G855">
        <f t="shared" si="93"/>
        <v>146.44464364862543</v>
      </c>
      <c r="H855">
        <f t="shared" si="94"/>
        <v>-229.18063098639365</v>
      </c>
      <c r="I855">
        <f t="shared" si="95"/>
        <v>15.864959542745648</v>
      </c>
      <c r="J855">
        <f t="shared" si="96"/>
        <v>-70.66668451375885</v>
      </c>
      <c r="K855">
        <f t="shared" si="91"/>
        <v>-1.586495954274565</v>
      </c>
      <c r="L855">
        <f t="shared" si="92"/>
        <v>-41.98333154862412</v>
      </c>
    </row>
    <row r="856" spans="1:12" ht="12.75">
      <c r="A856">
        <f t="shared" si="97"/>
        <v>8.479999999999864</v>
      </c>
      <c r="G856">
        <f t="shared" si="93"/>
        <v>146.60329324405288</v>
      </c>
      <c r="H856">
        <f t="shared" si="94"/>
        <v>-229.88729783153124</v>
      </c>
      <c r="I856">
        <f t="shared" si="95"/>
        <v>15.861786550837099</v>
      </c>
      <c r="J856">
        <f t="shared" si="96"/>
        <v>-70.7506511768561</v>
      </c>
      <c r="K856">
        <f t="shared" si="91"/>
        <v>-1.58617865508371</v>
      </c>
      <c r="L856">
        <f t="shared" si="92"/>
        <v>-41.97493488231439</v>
      </c>
    </row>
    <row r="857" spans="1:12" ht="12.75">
      <c r="A857">
        <f t="shared" si="97"/>
        <v>8.489999999999863</v>
      </c>
      <c r="G857">
        <f t="shared" si="93"/>
        <v>146.76191110956125</v>
      </c>
      <c r="H857">
        <f t="shared" si="94"/>
        <v>-230.5948043432998</v>
      </c>
      <c r="I857">
        <f t="shared" si="95"/>
        <v>15.85861419352693</v>
      </c>
      <c r="J857">
        <f t="shared" si="96"/>
        <v>-70.83460104662072</v>
      </c>
      <c r="K857">
        <f t="shared" si="91"/>
        <v>-1.5858614193526932</v>
      </c>
      <c r="L857">
        <f t="shared" si="92"/>
        <v>-41.96653989533793</v>
      </c>
    </row>
    <row r="858" spans="1:12" ht="12.75">
      <c r="A858">
        <f t="shared" si="97"/>
        <v>8.499999999999863</v>
      </c>
      <c r="G858">
        <f t="shared" si="93"/>
        <v>146.92049725149653</v>
      </c>
      <c r="H858">
        <f t="shared" si="94"/>
        <v>-231.30315035376603</v>
      </c>
      <c r="I858">
        <f t="shared" si="95"/>
        <v>15.855442470688224</v>
      </c>
      <c r="J858">
        <f t="shared" si="96"/>
        <v>-70.9185341264114</v>
      </c>
      <c r="K858">
        <f t="shared" si="91"/>
        <v>-1.5855442470688226</v>
      </c>
      <c r="L858">
        <f t="shared" si="92"/>
        <v>-41.95814658735886</v>
      </c>
    </row>
    <row r="859" spans="1:12" ht="12.75">
      <c r="A859">
        <f t="shared" si="97"/>
        <v>8.509999999999863</v>
      </c>
      <c r="G859">
        <f t="shared" si="93"/>
        <v>147.07905167620342</v>
      </c>
      <c r="H859">
        <f t="shared" si="94"/>
        <v>-232.01233569503015</v>
      </c>
      <c r="I859">
        <f t="shared" si="95"/>
        <v>15.852271382194086</v>
      </c>
      <c r="J859">
        <f t="shared" si="96"/>
        <v>-71.00245041958613</v>
      </c>
      <c r="K859">
        <f t="shared" si="91"/>
        <v>-1.5852271382194087</v>
      </c>
      <c r="L859">
        <f t="shared" si="92"/>
        <v>-41.94975495804139</v>
      </c>
    </row>
    <row r="860" spans="1:12" ht="12.75">
      <c r="A860">
        <f t="shared" si="97"/>
        <v>8.519999999999863</v>
      </c>
      <c r="G860">
        <f t="shared" si="93"/>
        <v>147.23757439002537</v>
      </c>
      <c r="H860">
        <f t="shared" si="94"/>
        <v>-232.72236019922602</v>
      </c>
      <c r="I860">
        <f t="shared" si="95"/>
        <v>15.849100927917647</v>
      </c>
      <c r="J860">
        <f t="shared" si="96"/>
        <v>-71.0863499295022</v>
      </c>
      <c r="K860">
        <f t="shared" si="91"/>
        <v>-1.5849100927917648</v>
      </c>
      <c r="L860">
        <f t="shared" si="92"/>
        <v>-41.94136500704978</v>
      </c>
    </row>
    <row r="861" spans="1:12" ht="12.75">
      <c r="A861">
        <f t="shared" si="97"/>
        <v>8.529999999999863</v>
      </c>
      <c r="G861">
        <f t="shared" si="93"/>
        <v>147.39606539930455</v>
      </c>
      <c r="H861">
        <f t="shared" si="94"/>
        <v>-233.43322369852103</v>
      </c>
      <c r="I861">
        <f t="shared" si="95"/>
        <v>15.845931107732063</v>
      </c>
      <c r="J861">
        <f t="shared" si="96"/>
        <v>-71.1702326595163</v>
      </c>
      <c r="K861">
        <f t="shared" si="91"/>
        <v>-1.5845931107732065</v>
      </c>
      <c r="L861">
        <f t="shared" si="92"/>
        <v>-41.932976734048374</v>
      </c>
    </row>
    <row r="862" spans="1:12" ht="12.75">
      <c r="A862">
        <f t="shared" si="97"/>
        <v>8.539999999999862</v>
      </c>
      <c r="G862">
        <f t="shared" si="93"/>
        <v>147.55452471038186</v>
      </c>
      <c r="H862">
        <f t="shared" si="94"/>
        <v>-234.1449260251162</v>
      </c>
      <c r="I862">
        <f t="shared" si="95"/>
        <v>15.842761921510517</v>
      </c>
      <c r="J862">
        <f t="shared" si="96"/>
        <v>-71.2540986129844</v>
      </c>
      <c r="K862">
        <f t="shared" si="91"/>
        <v>-1.5842761921510518</v>
      </c>
      <c r="L862">
        <f t="shared" si="92"/>
        <v>-41.92459013870156</v>
      </c>
    </row>
    <row r="863" spans="1:12" ht="12.75">
      <c r="A863">
        <f t="shared" si="97"/>
        <v>8.549999999999862</v>
      </c>
      <c r="G863">
        <f t="shared" si="93"/>
        <v>147.71295232959696</v>
      </c>
      <c r="H863">
        <f t="shared" si="94"/>
        <v>-234.85746701124606</v>
      </c>
      <c r="I863">
        <f t="shared" si="95"/>
        <v>15.839593369126215</v>
      </c>
      <c r="J863">
        <f t="shared" si="96"/>
        <v>-71.33794779326179</v>
      </c>
      <c r="K863">
        <f t="shared" si="91"/>
        <v>-1.5839593369126215</v>
      </c>
      <c r="L863">
        <f t="shared" si="92"/>
        <v>-41.916205220673824</v>
      </c>
    </row>
    <row r="864" spans="1:12" ht="12.75">
      <c r="A864">
        <f t="shared" si="97"/>
        <v>8.559999999999862</v>
      </c>
      <c r="G864">
        <f t="shared" si="93"/>
        <v>147.8713482632882</v>
      </c>
      <c r="H864">
        <f t="shared" si="94"/>
        <v>-235.57084648917868</v>
      </c>
      <c r="I864">
        <f t="shared" si="95"/>
        <v>15.83642545045239</v>
      </c>
      <c r="J864">
        <f t="shared" si="96"/>
        <v>-71.42178020370314</v>
      </c>
      <c r="K864">
        <f t="shared" si="91"/>
        <v>-1.5836425450452392</v>
      </c>
      <c r="L864">
        <f t="shared" si="92"/>
        <v>-41.90782197962969</v>
      </c>
    </row>
    <row r="865" spans="1:12" ht="12.75">
      <c r="A865">
        <f t="shared" si="97"/>
        <v>8.569999999999862</v>
      </c>
      <c r="G865">
        <f t="shared" si="93"/>
        <v>148.02971251779275</v>
      </c>
      <c r="H865">
        <f t="shared" si="94"/>
        <v>-236.28506429121572</v>
      </c>
      <c r="I865">
        <f t="shared" si="95"/>
        <v>15.8332581653623</v>
      </c>
      <c r="J865">
        <f t="shared" si="96"/>
        <v>-71.50559584766239</v>
      </c>
      <c r="K865">
        <f t="shared" si="91"/>
        <v>-1.58332581653623</v>
      </c>
      <c r="L865">
        <f t="shared" si="92"/>
        <v>-41.89944041523376</v>
      </c>
    </row>
    <row r="866" spans="1:12" ht="12.75">
      <c r="A866">
        <f t="shared" si="97"/>
        <v>8.579999999999862</v>
      </c>
      <c r="G866">
        <f t="shared" si="93"/>
        <v>148.18804509944636</v>
      </c>
      <c r="H866">
        <f t="shared" si="94"/>
        <v>-237.00012024969234</v>
      </c>
      <c r="I866">
        <f t="shared" si="95"/>
        <v>15.830091513729228</v>
      </c>
      <c r="J866">
        <f t="shared" si="96"/>
        <v>-71.58939472849286</v>
      </c>
      <c r="K866">
        <f t="shared" si="91"/>
        <v>-1.5830091513729228</v>
      </c>
      <c r="L866">
        <f t="shared" si="92"/>
        <v>-41.891060527150714</v>
      </c>
    </row>
    <row r="867" spans="1:12" ht="12.75">
      <c r="A867">
        <f t="shared" si="97"/>
        <v>8.589999999999861</v>
      </c>
      <c r="G867">
        <f t="shared" si="93"/>
        <v>148.34634601458365</v>
      </c>
      <c r="H867">
        <f t="shared" si="94"/>
        <v>-237.71601419697728</v>
      </c>
      <c r="I867">
        <f t="shared" si="95"/>
        <v>15.826925495426481</v>
      </c>
      <c r="J867">
        <f t="shared" si="96"/>
        <v>-71.67317684954716</v>
      </c>
      <c r="K867">
        <f t="shared" si="91"/>
        <v>-1.5826925495426483</v>
      </c>
      <c r="L867">
        <f t="shared" si="92"/>
        <v>-41.88268231504529</v>
      </c>
    </row>
    <row r="868" spans="1:12" ht="12.75">
      <c r="A868">
        <f t="shared" si="97"/>
        <v>8.599999999999861</v>
      </c>
      <c r="G868">
        <f t="shared" si="93"/>
        <v>148.5046152695379</v>
      </c>
      <c r="H868">
        <f t="shared" si="94"/>
        <v>-238.43274596547275</v>
      </c>
      <c r="I868">
        <f t="shared" si="95"/>
        <v>15.823760110327395</v>
      </c>
      <c r="J868">
        <f t="shared" si="96"/>
        <v>-71.75694221417726</v>
      </c>
      <c r="K868">
        <f t="shared" si="91"/>
        <v>-1.5823760110327396</v>
      </c>
      <c r="L868">
        <f t="shared" si="92"/>
        <v>-41.874305778582276</v>
      </c>
    </row>
    <row r="869" spans="1:12" ht="12.75">
      <c r="A869">
        <f t="shared" si="97"/>
        <v>8.60999999999986</v>
      </c>
      <c r="G869">
        <f t="shared" si="93"/>
        <v>148.6628528706412</v>
      </c>
      <c r="H869">
        <f t="shared" si="94"/>
        <v>-239.1503153876145</v>
      </c>
      <c r="I869">
        <f t="shared" si="95"/>
        <v>15.82059535830533</v>
      </c>
      <c r="J869">
        <f t="shared" si="96"/>
        <v>-71.84069082573443</v>
      </c>
      <c r="K869">
        <f t="shared" si="91"/>
        <v>-1.582059535830533</v>
      </c>
      <c r="L869">
        <f t="shared" si="92"/>
        <v>-41.86593091742656</v>
      </c>
    </row>
    <row r="870" spans="1:12" ht="12.75">
      <c r="A870">
        <f t="shared" si="97"/>
        <v>8.61999999999986</v>
      </c>
      <c r="G870">
        <f t="shared" si="93"/>
        <v>148.82105882422425</v>
      </c>
      <c r="H870">
        <f t="shared" si="94"/>
        <v>-239.86872229587186</v>
      </c>
      <c r="I870">
        <f t="shared" si="95"/>
        <v>15.817431239233668</v>
      </c>
      <c r="J870">
        <f t="shared" si="96"/>
        <v>-71.92442268756928</v>
      </c>
      <c r="K870">
        <f t="shared" si="91"/>
        <v>-1.581743123923367</v>
      </c>
      <c r="L870">
        <f t="shared" si="92"/>
        <v>-41.85755773124308</v>
      </c>
    </row>
    <row r="871" spans="1:12" ht="12.75">
      <c r="A871">
        <f t="shared" si="97"/>
        <v>8.62999999999986</v>
      </c>
      <c r="G871">
        <f t="shared" si="93"/>
        <v>148.97923313661659</v>
      </c>
      <c r="H871">
        <f t="shared" si="94"/>
        <v>-240.58796652274756</v>
      </c>
      <c r="I871">
        <f t="shared" si="95"/>
        <v>15.814267752985822</v>
      </c>
      <c r="J871">
        <f t="shared" si="96"/>
        <v>-72.00813780303176</v>
      </c>
      <c r="K871">
        <f t="shared" si="91"/>
        <v>-1.5814267752985822</v>
      </c>
      <c r="L871">
        <f t="shared" si="92"/>
        <v>-41.849186219696826</v>
      </c>
    </row>
    <row r="872" spans="1:12" ht="12.75">
      <c r="A872">
        <f t="shared" si="97"/>
        <v>8.63999999999986</v>
      </c>
      <c r="G872">
        <f t="shared" si="93"/>
        <v>149.13737581414645</v>
      </c>
      <c r="H872">
        <f t="shared" si="94"/>
        <v>-241.3080479007779</v>
      </c>
      <c r="I872">
        <f t="shared" si="95"/>
        <v>15.811104899435225</v>
      </c>
      <c r="J872">
        <f t="shared" si="96"/>
        <v>-72.09183617547116</v>
      </c>
      <c r="K872">
        <f t="shared" si="91"/>
        <v>-1.5811104899435227</v>
      </c>
      <c r="L872">
        <f t="shared" si="92"/>
        <v>-41.840816382452886</v>
      </c>
    </row>
    <row r="873" spans="1:12" ht="12.75">
      <c r="A873">
        <f t="shared" si="97"/>
        <v>8.64999999999986</v>
      </c>
      <c r="G873">
        <f t="shared" si="93"/>
        <v>149.2954868631408</v>
      </c>
      <c r="H873">
        <f t="shared" si="94"/>
        <v>-242.0289662625326</v>
      </c>
      <c r="I873">
        <f t="shared" si="95"/>
        <v>15.807942678455339</v>
      </c>
      <c r="J873">
        <f t="shared" si="96"/>
        <v>-72.17551780823607</v>
      </c>
      <c r="K873">
        <f t="shared" si="91"/>
        <v>-1.580794267845534</v>
      </c>
      <c r="L873">
        <f t="shared" si="92"/>
        <v>-41.8324482191764</v>
      </c>
    </row>
    <row r="874" spans="1:12" ht="12.75">
      <c r="A874">
        <f t="shared" si="97"/>
        <v>8.65999999999986</v>
      </c>
      <c r="G874">
        <f t="shared" si="93"/>
        <v>149.45356628992536</v>
      </c>
      <c r="H874">
        <f t="shared" si="94"/>
        <v>-242.75072144061497</v>
      </c>
      <c r="I874">
        <f t="shared" si="95"/>
        <v>15.804781089919647</v>
      </c>
      <c r="J874">
        <f t="shared" si="96"/>
        <v>-72.25918270467442</v>
      </c>
      <c r="K874">
        <f t="shared" si="91"/>
        <v>-1.5804781089919648</v>
      </c>
      <c r="L874">
        <f t="shared" si="92"/>
        <v>-41.824081729532566</v>
      </c>
    </row>
    <row r="875" spans="1:12" ht="12.75">
      <c r="A875">
        <f t="shared" si="97"/>
        <v>8.66999999999986</v>
      </c>
      <c r="G875">
        <f t="shared" si="93"/>
        <v>149.61161410082457</v>
      </c>
      <c r="H875">
        <f t="shared" si="94"/>
        <v>-243.47331326766172</v>
      </c>
      <c r="I875">
        <f t="shared" si="95"/>
        <v>15.801620133701663</v>
      </c>
      <c r="J875">
        <f t="shared" si="96"/>
        <v>-72.34283086813348</v>
      </c>
      <c r="K875">
        <f t="shared" si="91"/>
        <v>-1.5801620133701664</v>
      </c>
      <c r="L875">
        <f t="shared" si="92"/>
        <v>-41.815716913186655</v>
      </c>
    </row>
    <row r="876" spans="1:12" ht="12.75">
      <c r="A876">
        <f t="shared" si="97"/>
        <v>8.67999999999986</v>
      </c>
      <c r="G876">
        <f t="shared" si="93"/>
        <v>149.76963030216157</v>
      </c>
      <c r="H876">
        <f t="shared" si="94"/>
        <v>-244.19674157634304</v>
      </c>
      <c r="I876">
        <f t="shared" si="95"/>
        <v>15.798459809674922</v>
      </c>
      <c r="J876">
        <f t="shared" si="96"/>
        <v>-72.42646230195984</v>
      </c>
      <c r="K876">
        <f t="shared" si="91"/>
        <v>-1.5798459809674923</v>
      </c>
      <c r="L876">
        <f t="shared" si="92"/>
        <v>-41.80735376980402</v>
      </c>
    </row>
    <row r="877" spans="1:12" ht="12.75">
      <c r="A877">
        <f t="shared" si="97"/>
        <v>8.68999999999986</v>
      </c>
      <c r="G877">
        <f t="shared" si="93"/>
        <v>149.92761490025833</v>
      </c>
      <c r="H877">
        <f t="shared" si="94"/>
        <v>-244.92100619936264</v>
      </c>
      <c r="I877">
        <f t="shared" si="95"/>
        <v>15.795300117712987</v>
      </c>
      <c r="J877">
        <f t="shared" si="96"/>
        <v>-72.51007700949945</v>
      </c>
      <c r="K877">
        <f t="shared" si="91"/>
        <v>-1.5795300117712987</v>
      </c>
      <c r="L877">
        <f t="shared" si="92"/>
        <v>-41.798992299050056</v>
      </c>
    </row>
    <row r="878" spans="1:12" ht="12.75">
      <c r="A878">
        <f t="shared" si="97"/>
        <v>8.699999999999859</v>
      </c>
      <c r="G878">
        <f t="shared" si="93"/>
        <v>150.08556790143547</v>
      </c>
      <c r="H878">
        <f t="shared" si="94"/>
        <v>-245.64610696945763</v>
      </c>
      <c r="I878">
        <f t="shared" si="95"/>
        <v>15.792141057689445</v>
      </c>
      <c r="J878">
        <f t="shared" si="96"/>
        <v>-72.59367499409755</v>
      </c>
      <c r="K878">
        <f t="shared" si="91"/>
        <v>-1.5792141057689446</v>
      </c>
      <c r="L878">
        <f t="shared" si="92"/>
        <v>-41.79063250059025</v>
      </c>
    </row>
    <row r="879" spans="1:12" ht="12.75">
      <c r="A879">
        <f t="shared" si="97"/>
        <v>8.709999999999859</v>
      </c>
      <c r="G879">
        <f t="shared" si="93"/>
        <v>150.24348931201237</v>
      </c>
      <c r="H879">
        <f t="shared" si="94"/>
        <v>-246.37204371939862</v>
      </c>
      <c r="I879">
        <f t="shared" si="95"/>
        <v>15.788982629477907</v>
      </c>
      <c r="J879">
        <f t="shared" si="96"/>
        <v>-72.67725625909874</v>
      </c>
      <c r="K879">
        <f t="shared" si="91"/>
        <v>-1.5788982629477908</v>
      </c>
      <c r="L879">
        <f t="shared" si="92"/>
        <v>-41.78227437409013</v>
      </c>
    </row>
    <row r="880" spans="1:12" ht="12.75">
      <c r="A880">
        <f t="shared" si="97"/>
        <v>8.719999999999859</v>
      </c>
      <c r="G880">
        <f t="shared" si="93"/>
        <v>150.40137913830716</v>
      </c>
      <c r="H880">
        <f t="shared" si="94"/>
        <v>-247.0988162819896</v>
      </c>
      <c r="I880">
        <f t="shared" si="95"/>
        <v>15.785824832952011</v>
      </c>
      <c r="J880">
        <f t="shared" si="96"/>
        <v>-72.76082080784693</v>
      </c>
      <c r="K880">
        <f t="shared" si="91"/>
        <v>-1.5785824832952011</v>
      </c>
      <c r="L880">
        <f t="shared" si="92"/>
        <v>-41.77391791921531</v>
      </c>
    </row>
    <row r="881" spans="1:12" ht="12.75">
      <c r="A881">
        <f t="shared" si="97"/>
        <v>8.729999999999858</v>
      </c>
      <c r="G881">
        <f t="shared" si="93"/>
        <v>150.55923738663668</v>
      </c>
      <c r="H881">
        <f t="shared" si="94"/>
        <v>-247.82642449006806</v>
      </c>
      <c r="I881">
        <f t="shared" si="95"/>
        <v>15.782667667985422</v>
      </c>
      <c r="J881">
        <f t="shared" si="96"/>
        <v>-72.84436864368536</v>
      </c>
      <c r="K881">
        <f t="shared" si="91"/>
        <v>-1.5782667667985422</v>
      </c>
      <c r="L881">
        <f t="shared" si="92"/>
        <v>-41.76556313563147</v>
      </c>
    </row>
    <row r="882" spans="1:12" ht="12.75">
      <c r="A882">
        <f t="shared" si="97"/>
        <v>8.739999999999858</v>
      </c>
      <c r="G882">
        <f t="shared" si="93"/>
        <v>150.71706406331654</v>
      </c>
      <c r="H882">
        <f t="shared" si="94"/>
        <v>-248.55486817650493</v>
      </c>
      <c r="I882">
        <f t="shared" si="95"/>
        <v>15.779511134451825</v>
      </c>
      <c r="J882">
        <f t="shared" si="96"/>
        <v>-72.92789976995662</v>
      </c>
      <c r="K882">
        <f t="shared" si="91"/>
        <v>-1.5779511134451827</v>
      </c>
      <c r="L882">
        <f t="shared" si="92"/>
        <v>-41.75721002300434</v>
      </c>
    </row>
    <row r="883" spans="1:12" ht="12.75">
      <c r="A883">
        <f t="shared" si="97"/>
        <v>8.749999999999858</v>
      </c>
      <c r="G883">
        <f t="shared" si="93"/>
        <v>150.87485917466105</v>
      </c>
      <c r="H883">
        <f t="shared" si="94"/>
        <v>-249.2841471742045</v>
      </c>
      <c r="I883">
        <f t="shared" si="95"/>
        <v>15.776355232224935</v>
      </c>
      <c r="J883">
        <f t="shared" si="96"/>
        <v>-73.01141419000264</v>
      </c>
      <c r="K883">
        <f t="shared" si="91"/>
        <v>-1.5776355232224937</v>
      </c>
      <c r="L883">
        <f t="shared" si="92"/>
        <v>-41.74885858099974</v>
      </c>
    </row>
    <row r="884" spans="1:12" ht="12.75">
      <c r="A884">
        <f t="shared" si="97"/>
        <v>8.759999999999858</v>
      </c>
      <c r="G884">
        <f t="shared" si="93"/>
        <v>151.0326227269833</v>
      </c>
      <c r="H884">
        <f t="shared" si="94"/>
        <v>-250.01426131610452</v>
      </c>
      <c r="I884">
        <f t="shared" si="95"/>
        <v>15.77319996117849</v>
      </c>
      <c r="J884">
        <f t="shared" si="96"/>
        <v>-73.09491190716464</v>
      </c>
      <c r="K884">
        <f t="shared" si="91"/>
        <v>-1.577319996117849</v>
      </c>
      <c r="L884">
        <f t="shared" si="92"/>
        <v>-41.74050880928354</v>
      </c>
    </row>
    <row r="885" spans="1:12" ht="12.75">
      <c r="A885">
        <f t="shared" si="97"/>
        <v>8.769999999999857</v>
      </c>
      <c r="G885">
        <f t="shared" si="93"/>
        <v>151.1903547265951</v>
      </c>
      <c r="H885">
        <f t="shared" si="94"/>
        <v>-250.74521043517618</v>
      </c>
      <c r="I885">
        <f t="shared" si="95"/>
        <v>15.770045321186254</v>
      </c>
      <c r="J885">
        <f t="shared" si="96"/>
        <v>-73.17839292478321</v>
      </c>
      <c r="K885">
        <f t="shared" si="91"/>
        <v>-1.5770045321186255</v>
      </c>
      <c r="L885">
        <f t="shared" si="92"/>
        <v>-41.732160707521686</v>
      </c>
    </row>
    <row r="886" spans="1:12" ht="12.75">
      <c r="A886">
        <f t="shared" si="97"/>
        <v>8.779999999999857</v>
      </c>
      <c r="G886">
        <f t="shared" si="93"/>
        <v>151.34805517980698</v>
      </c>
      <c r="H886">
        <f t="shared" si="94"/>
        <v>-251.476994364424</v>
      </c>
      <c r="I886">
        <f t="shared" si="95"/>
        <v>15.766891312122016</v>
      </c>
      <c r="J886">
        <f t="shared" si="96"/>
        <v>-73.26185724619826</v>
      </c>
      <c r="K886">
        <f t="shared" si="91"/>
        <v>-1.5766891312122018</v>
      </c>
      <c r="L886">
        <f t="shared" si="92"/>
        <v>-41.72381427538018</v>
      </c>
    </row>
    <row r="887" spans="1:12" ht="12.75">
      <c r="A887">
        <f t="shared" si="97"/>
        <v>8.789999999999857</v>
      </c>
      <c r="G887">
        <f t="shared" si="93"/>
        <v>151.5057240929282</v>
      </c>
      <c r="H887">
        <f t="shared" si="94"/>
        <v>-252.20961293688597</v>
      </c>
      <c r="I887">
        <f t="shared" si="95"/>
        <v>15.763737933859591</v>
      </c>
      <c r="J887">
        <f t="shared" si="96"/>
        <v>-73.34530487474902</v>
      </c>
      <c r="K887">
        <f t="shared" si="91"/>
        <v>-1.5763737933859592</v>
      </c>
      <c r="L887">
        <f t="shared" si="92"/>
        <v>-41.715469512525104</v>
      </c>
    </row>
    <row r="888" spans="1:12" ht="12.75">
      <c r="A888">
        <f t="shared" si="97"/>
        <v>8.799999999999857</v>
      </c>
      <c r="G888">
        <f t="shared" si="93"/>
        <v>151.6633614722668</v>
      </c>
      <c r="H888">
        <f t="shared" si="94"/>
        <v>-252.94306598563347</v>
      </c>
      <c r="I888">
        <f t="shared" si="95"/>
        <v>15.76058518627282</v>
      </c>
      <c r="J888">
        <f t="shared" si="96"/>
        <v>-73.42873581377407</v>
      </c>
      <c r="K888">
        <f t="shared" si="91"/>
        <v>-1.5760585186272822</v>
      </c>
      <c r="L888">
        <f t="shared" si="92"/>
        <v>-41.70712641862259</v>
      </c>
    </row>
    <row r="889" spans="1:12" ht="12.75">
      <c r="A889">
        <f t="shared" si="97"/>
        <v>8.809999999999857</v>
      </c>
      <c r="G889">
        <f t="shared" si="93"/>
        <v>151.82096732412955</v>
      </c>
      <c r="H889">
        <f t="shared" si="94"/>
        <v>-253.67735334377122</v>
      </c>
      <c r="I889">
        <f t="shared" si="95"/>
        <v>15.757433069235566</v>
      </c>
      <c r="J889">
        <f t="shared" si="96"/>
        <v>-73.51215006661131</v>
      </c>
      <c r="K889">
        <f t="shared" si="91"/>
        <v>-1.5757433069235567</v>
      </c>
      <c r="L889">
        <f t="shared" si="92"/>
        <v>-41.698784993338876</v>
      </c>
    </row>
    <row r="890" spans="1:12" ht="12.75">
      <c r="A890">
        <f t="shared" si="97"/>
        <v>8.819999999999856</v>
      </c>
      <c r="G890">
        <f t="shared" si="93"/>
        <v>151.97854165482192</v>
      </c>
      <c r="H890">
        <f t="shared" si="94"/>
        <v>-254.41247484443733</v>
      </c>
      <c r="I890">
        <f t="shared" si="95"/>
        <v>15.754281582621719</v>
      </c>
      <c r="J890">
        <f t="shared" si="96"/>
        <v>-73.59554763659798</v>
      </c>
      <c r="K890">
        <f t="shared" si="91"/>
        <v>-1.5754281582621719</v>
      </c>
      <c r="L890">
        <f t="shared" si="92"/>
        <v>-41.6904452363402</v>
      </c>
    </row>
    <row r="891" spans="1:12" ht="12.75">
      <c r="A891">
        <f t="shared" si="97"/>
        <v>8.829999999999856</v>
      </c>
      <c r="G891">
        <f t="shared" si="93"/>
        <v>152.13608447064814</v>
      </c>
      <c r="H891">
        <f t="shared" si="94"/>
        <v>-255.1484303208033</v>
      </c>
      <c r="I891">
        <f t="shared" si="95"/>
        <v>15.751130726305194</v>
      </c>
      <c r="J891">
        <f t="shared" si="96"/>
        <v>-73.67892852707067</v>
      </c>
      <c r="K891">
        <f t="shared" si="91"/>
        <v>-1.5751130726305194</v>
      </c>
      <c r="L891">
        <f t="shared" si="92"/>
        <v>-41.68210714729294</v>
      </c>
    </row>
    <row r="892" spans="1:12" ht="12.75">
      <c r="A892">
        <f t="shared" si="97"/>
        <v>8.839999999999856</v>
      </c>
      <c r="G892">
        <f t="shared" si="93"/>
        <v>152.2935957779112</v>
      </c>
      <c r="H892">
        <f t="shared" si="94"/>
        <v>-255.885219606074</v>
      </c>
      <c r="I892">
        <f t="shared" si="95"/>
        <v>15.747980500159933</v>
      </c>
      <c r="J892">
        <f t="shared" si="96"/>
        <v>-73.76229274136526</v>
      </c>
      <c r="K892">
        <f t="shared" si="91"/>
        <v>-1.5747980500159935</v>
      </c>
      <c r="L892">
        <f t="shared" si="92"/>
        <v>-41.67377072586348</v>
      </c>
    </row>
    <row r="893" spans="1:12" ht="12.75">
      <c r="A893">
        <f t="shared" si="97"/>
        <v>8.849999999999856</v>
      </c>
      <c r="G893">
        <f t="shared" si="93"/>
        <v>152.4510755829128</v>
      </c>
      <c r="H893">
        <f t="shared" si="94"/>
        <v>-256.62284253348764</v>
      </c>
      <c r="I893">
        <f t="shared" si="95"/>
        <v>15.744830904059901</v>
      </c>
      <c r="J893">
        <f t="shared" si="96"/>
        <v>-73.84564028281699</v>
      </c>
      <c r="K893">
        <f t="shared" si="91"/>
        <v>-1.57448309040599</v>
      </c>
      <c r="L893">
        <f t="shared" si="92"/>
        <v>-41.6654359717183</v>
      </c>
    </row>
    <row r="894" spans="1:12" ht="12.75">
      <c r="A894">
        <f t="shared" si="97"/>
        <v>8.859999999999856</v>
      </c>
      <c r="G894">
        <f t="shared" si="93"/>
        <v>152.6085238919534</v>
      </c>
      <c r="H894">
        <f t="shared" si="94"/>
        <v>-257.3612989363158</v>
      </c>
      <c r="I894">
        <f t="shared" si="95"/>
        <v>15.74168193787909</v>
      </c>
      <c r="J894">
        <f t="shared" si="96"/>
        <v>-73.92897115476042</v>
      </c>
      <c r="K894">
        <f t="shared" si="91"/>
        <v>-1.574168193787909</v>
      </c>
      <c r="L894">
        <f t="shared" si="92"/>
        <v>-41.657102884523965</v>
      </c>
    </row>
    <row r="895" spans="1:12" ht="12.75">
      <c r="A895">
        <f t="shared" si="97"/>
        <v>8.869999999999855</v>
      </c>
      <c r="G895">
        <f t="shared" si="93"/>
        <v>152.7659407113322</v>
      </c>
      <c r="H895">
        <f t="shared" si="94"/>
        <v>-258.1005886478634</v>
      </c>
      <c r="I895">
        <f t="shared" si="95"/>
        <v>15.738533601491515</v>
      </c>
      <c r="J895">
        <f t="shared" si="96"/>
        <v>-74.01228536052946</v>
      </c>
      <c r="K895">
        <f t="shared" si="91"/>
        <v>-1.5738533601491516</v>
      </c>
      <c r="L895">
        <f t="shared" si="92"/>
        <v>-41.64877146394706</v>
      </c>
    </row>
    <row r="896" spans="1:12" ht="12.75">
      <c r="A896">
        <f t="shared" si="97"/>
        <v>8.879999999999855</v>
      </c>
      <c r="G896">
        <f t="shared" si="93"/>
        <v>152.92332604734713</v>
      </c>
      <c r="H896">
        <f t="shared" si="94"/>
        <v>-258.84071150146866</v>
      </c>
      <c r="I896">
        <f t="shared" si="95"/>
        <v>15.735385894771216</v>
      </c>
      <c r="J896">
        <f t="shared" si="96"/>
        <v>-74.09558290345736</v>
      </c>
      <c r="K896">
        <f t="shared" si="91"/>
        <v>-1.5735385894771217</v>
      </c>
      <c r="L896">
        <f t="shared" si="92"/>
        <v>-41.64044170965427</v>
      </c>
    </row>
    <row r="897" spans="1:12" ht="12.75">
      <c r="A897">
        <f t="shared" si="97"/>
        <v>8.889999999999855</v>
      </c>
      <c r="G897">
        <f t="shared" si="93"/>
        <v>153.08067990629485</v>
      </c>
      <c r="H897">
        <f t="shared" si="94"/>
        <v>-259.58166733050325</v>
      </c>
      <c r="I897">
        <f t="shared" si="95"/>
        <v>15.732238817592261</v>
      </c>
      <c r="J897">
        <f t="shared" si="96"/>
        <v>-74.17886378687666</v>
      </c>
      <c r="K897">
        <f t="shared" si="91"/>
        <v>-1.5732238817592261</v>
      </c>
      <c r="L897">
        <f t="shared" si="92"/>
        <v>-41.632113621312335</v>
      </c>
    </row>
    <row r="898" spans="1:12" ht="12.75">
      <c r="A898">
        <f t="shared" si="97"/>
        <v>8.899999999999855</v>
      </c>
      <c r="G898">
        <f t="shared" si="93"/>
        <v>153.23800229447076</v>
      </c>
      <c r="H898">
        <f t="shared" si="94"/>
        <v>-260.323455968372</v>
      </c>
      <c r="I898">
        <f t="shared" si="95"/>
        <v>15.729092369828743</v>
      </c>
      <c r="J898">
        <f t="shared" si="96"/>
        <v>-74.26212801411928</v>
      </c>
      <c r="K898">
        <f t="shared" si="91"/>
        <v>-1.5729092369828743</v>
      </c>
      <c r="L898">
        <f t="shared" si="92"/>
        <v>-41.623787198588076</v>
      </c>
    </row>
    <row r="899" spans="1:12" ht="12.75">
      <c r="A899">
        <f t="shared" si="97"/>
        <v>8.909999999999854</v>
      </c>
      <c r="G899">
        <f t="shared" si="93"/>
        <v>153.39529321816906</v>
      </c>
      <c r="H899">
        <f t="shared" si="94"/>
        <v>-261.0660772485132</v>
      </c>
      <c r="I899">
        <f t="shared" si="95"/>
        <v>15.725946551354777</v>
      </c>
      <c r="J899">
        <f t="shared" si="96"/>
        <v>-74.34537558851646</v>
      </c>
      <c r="K899">
        <f t="shared" si="91"/>
        <v>-1.572594655135478</v>
      </c>
      <c r="L899">
        <f t="shared" si="92"/>
        <v>-41.61546244114836</v>
      </c>
    </row>
    <row r="900" spans="1:12" ht="12.75">
      <c r="A900">
        <f t="shared" si="97"/>
        <v>8.919999999999854</v>
      </c>
      <c r="G900">
        <f t="shared" si="93"/>
        <v>153.55255268368262</v>
      </c>
      <c r="H900">
        <f t="shared" si="94"/>
        <v>-261.80953100439837</v>
      </c>
      <c r="I900">
        <f t="shared" si="95"/>
        <v>15.722801362044507</v>
      </c>
      <c r="J900">
        <f t="shared" si="96"/>
        <v>-74.42860651339876</v>
      </c>
      <c r="K900">
        <f t="shared" si="91"/>
        <v>-1.5722801362044507</v>
      </c>
      <c r="L900">
        <f t="shared" si="92"/>
        <v>-41.60713934866013</v>
      </c>
    </row>
    <row r="901" spans="1:12" ht="12.75">
      <c r="A901">
        <f t="shared" si="97"/>
        <v>8.929999999999854</v>
      </c>
      <c r="G901">
        <f t="shared" si="93"/>
        <v>153.70978069730307</v>
      </c>
      <c r="H901">
        <f t="shared" si="94"/>
        <v>-262.55381706953233</v>
      </c>
      <c r="I901">
        <f t="shared" si="95"/>
        <v>15.719656801772098</v>
      </c>
      <c r="J901">
        <f t="shared" si="96"/>
        <v>-74.51182079209609</v>
      </c>
      <c r="K901">
        <f t="shared" si="91"/>
        <v>-1.57196568017721</v>
      </c>
      <c r="L901">
        <f t="shared" si="92"/>
        <v>-41.598817920790395</v>
      </c>
    </row>
    <row r="902" spans="1:12" ht="12.75">
      <c r="A902">
        <f t="shared" si="97"/>
        <v>8.939999999999854</v>
      </c>
      <c r="G902">
        <f t="shared" si="93"/>
        <v>153.8669772653208</v>
      </c>
      <c r="H902">
        <f t="shared" si="94"/>
        <v>-263.29893527745327</v>
      </c>
      <c r="I902">
        <f t="shared" si="95"/>
        <v>15.716512870411744</v>
      </c>
      <c r="J902">
        <f t="shared" si="96"/>
        <v>-74.59501842793767</v>
      </c>
      <c r="K902">
        <f t="shared" si="91"/>
        <v>-1.5716512870411745</v>
      </c>
      <c r="L902">
        <f t="shared" si="92"/>
        <v>-41.590498157206234</v>
      </c>
    </row>
    <row r="903" spans="1:12" ht="12.75">
      <c r="A903">
        <f t="shared" si="97"/>
        <v>8.949999999999854</v>
      </c>
      <c r="G903">
        <f t="shared" si="93"/>
        <v>154.02414239402492</v>
      </c>
      <c r="H903">
        <f t="shared" si="94"/>
        <v>-264.04488546173263</v>
      </c>
      <c r="I903">
        <f t="shared" si="95"/>
        <v>15.713369567837661</v>
      </c>
      <c r="J903">
        <f t="shared" si="96"/>
        <v>-74.67819942425209</v>
      </c>
      <c r="K903">
        <f t="shared" si="91"/>
        <v>-1.5713369567837663</v>
      </c>
      <c r="L903">
        <f t="shared" si="92"/>
        <v>-41.582180057574796</v>
      </c>
    </row>
    <row r="904" spans="1:12" ht="12.75">
      <c r="A904">
        <f t="shared" si="97"/>
        <v>8.959999999999853</v>
      </c>
      <c r="G904">
        <f t="shared" si="93"/>
        <v>154.1812760897033</v>
      </c>
      <c r="H904">
        <f t="shared" si="94"/>
        <v>-264.79166745597513</v>
      </c>
      <c r="I904">
        <f t="shared" si="95"/>
        <v>15.710226893924094</v>
      </c>
      <c r="J904">
        <f t="shared" si="96"/>
        <v>-74.76136378436723</v>
      </c>
      <c r="K904">
        <f t="shared" si="91"/>
        <v>-1.5710226893924095</v>
      </c>
      <c r="L904">
        <f t="shared" si="92"/>
        <v>-41.57386362156328</v>
      </c>
    </row>
    <row r="905" spans="1:12" ht="12.75">
      <c r="A905">
        <f t="shared" si="97"/>
        <v>8.969999999999853</v>
      </c>
      <c r="G905">
        <f t="shared" si="93"/>
        <v>154.33837835864253</v>
      </c>
      <c r="H905">
        <f t="shared" si="94"/>
        <v>-265.53928109381883</v>
      </c>
      <c r="I905">
        <f t="shared" si="95"/>
        <v>15.707084848545309</v>
      </c>
      <c r="J905">
        <f t="shared" si="96"/>
        <v>-74.84451151161036</v>
      </c>
      <c r="K905">
        <f aca="true" t="shared" si="98" ref="K905:K968">(-$F$8*I905)</f>
        <v>-1.570708484854531</v>
      </c>
      <c r="L905">
        <f aca="true" t="shared" si="99" ref="L905:L968">(-$F$8*J905-$E$8*9.81)</f>
        <v>-41.565548848838965</v>
      </c>
    </row>
    <row r="906" spans="1:12" ht="12.75">
      <c r="A906">
        <f t="shared" si="97"/>
        <v>8.979999999999853</v>
      </c>
      <c r="G906">
        <f aca="true" t="shared" si="100" ref="G906:G969">G905+I905*0.01</f>
        <v>154.495449207128</v>
      </c>
      <c r="H906">
        <f aca="true" t="shared" si="101" ref="H906:H969">H905+J905*0.01</f>
        <v>-266.28772620893494</v>
      </c>
      <c r="I906">
        <f aca="true" t="shared" si="102" ref="I906:I969">I905+K905*0.01/$E$8</f>
        <v>15.703943431575599</v>
      </c>
      <c r="J906">
        <f aca="true" t="shared" si="103" ref="J906:J969">J905+L905*0.01/$E$8</f>
        <v>-74.92764260930804</v>
      </c>
      <c r="K906">
        <f t="shared" si="98"/>
        <v>-1.57039434315756</v>
      </c>
      <c r="L906">
        <f t="shared" si="99"/>
        <v>-41.5572357390692</v>
      </c>
    </row>
    <row r="907" spans="1:12" ht="12.75">
      <c r="A907">
        <f aca="true" t="shared" si="104" ref="A907:A970">A906+0.01</f>
        <v>8.989999999999853</v>
      </c>
      <c r="G907">
        <f t="shared" si="100"/>
        <v>154.65248864144374</v>
      </c>
      <c r="H907">
        <f t="shared" si="101"/>
        <v>-267.03700263502805</v>
      </c>
      <c r="I907">
        <f t="shared" si="102"/>
        <v>15.700802642889284</v>
      </c>
      <c r="J907">
        <f t="shared" si="103"/>
        <v>-75.01075708078618</v>
      </c>
      <c r="K907">
        <f t="shared" si="98"/>
        <v>-1.5700802642889284</v>
      </c>
      <c r="L907">
        <f t="shared" si="99"/>
        <v>-41.54892429192139</v>
      </c>
    </row>
    <row r="908" spans="1:12" ht="12.75">
      <c r="A908">
        <f t="shared" si="104"/>
        <v>8.999999999999853</v>
      </c>
      <c r="G908">
        <f t="shared" si="100"/>
        <v>154.80949666787262</v>
      </c>
      <c r="H908">
        <f t="shared" si="101"/>
        <v>-267.7871102058359</v>
      </c>
      <c r="I908">
        <f t="shared" si="102"/>
        <v>15.697662482360707</v>
      </c>
      <c r="J908">
        <f t="shared" si="103"/>
        <v>-75.09385492937002</v>
      </c>
      <c r="K908">
        <f t="shared" si="98"/>
        <v>-1.5697662482360708</v>
      </c>
      <c r="L908">
        <f t="shared" si="99"/>
        <v>-41.540614507063</v>
      </c>
    </row>
    <row r="909" spans="1:12" ht="12.75">
      <c r="A909">
        <f t="shared" si="104"/>
        <v>9.009999999999852</v>
      </c>
      <c r="G909">
        <f t="shared" si="100"/>
        <v>154.96647329269624</v>
      </c>
      <c r="H909">
        <f t="shared" si="101"/>
        <v>-268.53804875512964</v>
      </c>
      <c r="I909">
        <f t="shared" si="102"/>
        <v>15.694522949864234</v>
      </c>
      <c r="J909">
        <f t="shared" si="103"/>
        <v>-75.17693615838415</v>
      </c>
      <c r="K909">
        <f t="shared" si="98"/>
        <v>-1.5694522949864236</v>
      </c>
      <c r="L909">
        <f t="shared" si="99"/>
        <v>-41.532306384161586</v>
      </c>
    </row>
    <row r="910" spans="1:12" ht="12.75">
      <c r="A910">
        <f t="shared" si="104"/>
        <v>9.019999999999852</v>
      </c>
      <c r="G910">
        <f t="shared" si="100"/>
        <v>155.12341852219487</v>
      </c>
      <c r="H910">
        <f t="shared" si="101"/>
        <v>-269.2898181167135</v>
      </c>
      <c r="I910">
        <f t="shared" si="102"/>
        <v>15.691384045274262</v>
      </c>
      <c r="J910">
        <f t="shared" si="103"/>
        <v>-75.26000077115248</v>
      </c>
      <c r="K910">
        <f t="shared" si="98"/>
        <v>-1.5691384045274264</v>
      </c>
      <c r="L910">
        <f t="shared" si="99"/>
        <v>-41.523999922884755</v>
      </c>
    </row>
    <row r="911" spans="1:12" ht="12.75">
      <c r="A911">
        <f t="shared" si="104"/>
        <v>9.029999999999852</v>
      </c>
      <c r="G911">
        <f t="shared" si="100"/>
        <v>155.2803323626476</v>
      </c>
      <c r="H911">
        <f t="shared" si="101"/>
        <v>-270.042418124425</v>
      </c>
      <c r="I911">
        <f t="shared" si="102"/>
        <v>15.688245768465206</v>
      </c>
      <c r="J911">
        <f t="shared" si="103"/>
        <v>-75.34304877099825</v>
      </c>
      <c r="K911">
        <f t="shared" si="98"/>
        <v>-1.5688245768465208</v>
      </c>
      <c r="L911">
        <f t="shared" si="99"/>
        <v>-41.515695122900176</v>
      </c>
    </row>
    <row r="912" spans="1:12" ht="12.75">
      <c r="A912">
        <f t="shared" si="104"/>
        <v>9.039999999999852</v>
      </c>
      <c r="G912">
        <f t="shared" si="100"/>
        <v>155.43721482033226</v>
      </c>
      <c r="H912">
        <f t="shared" si="101"/>
        <v>-270.795848612135</v>
      </c>
      <c r="I912">
        <f t="shared" si="102"/>
        <v>15.685108119311513</v>
      </c>
      <c r="J912">
        <f t="shared" si="103"/>
        <v>-75.42608016124406</v>
      </c>
      <c r="K912">
        <f t="shared" si="98"/>
        <v>-1.5685108119311515</v>
      </c>
      <c r="L912">
        <f t="shared" si="99"/>
        <v>-41.5073919838756</v>
      </c>
    </row>
    <row r="913" spans="1:12" ht="12.75">
      <c r="A913">
        <f t="shared" si="104"/>
        <v>9.049999999999851</v>
      </c>
      <c r="G913">
        <f t="shared" si="100"/>
        <v>155.59406590152537</v>
      </c>
      <c r="H913">
        <f t="shared" si="101"/>
        <v>-271.5501094137474</v>
      </c>
      <c r="I913">
        <f t="shared" si="102"/>
        <v>15.68197109768765</v>
      </c>
      <c r="J913">
        <f t="shared" si="103"/>
        <v>-75.50909494521181</v>
      </c>
      <c r="K913">
        <f t="shared" si="98"/>
        <v>-1.5681971097687653</v>
      </c>
      <c r="L913">
        <f t="shared" si="99"/>
        <v>-41.49909050547882</v>
      </c>
    </row>
    <row r="914" spans="1:12" ht="12.75">
      <c r="A914">
        <f t="shared" si="104"/>
        <v>9.059999999999851</v>
      </c>
      <c r="G914">
        <f t="shared" si="100"/>
        <v>155.75088561250226</v>
      </c>
      <c r="H914">
        <f t="shared" si="101"/>
        <v>-272.3052003631995</v>
      </c>
      <c r="I914">
        <f t="shared" si="102"/>
        <v>15.678834703468112</v>
      </c>
      <c r="J914">
        <f t="shared" si="103"/>
        <v>-75.59209312622278</v>
      </c>
      <c r="K914">
        <f t="shared" si="98"/>
        <v>-1.5678834703468114</v>
      </c>
      <c r="L914">
        <f t="shared" si="99"/>
        <v>-41.490790687377725</v>
      </c>
    </row>
    <row r="915" spans="1:12" ht="12.75">
      <c r="A915">
        <f t="shared" si="104"/>
        <v>9.069999999999851</v>
      </c>
      <c r="G915">
        <f t="shared" si="100"/>
        <v>155.90767395953694</v>
      </c>
      <c r="H915">
        <f t="shared" si="101"/>
        <v>-273.0611212944617</v>
      </c>
      <c r="I915">
        <f t="shared" si="102"/>
        <v>15.675698936527418</v>
      </c>
      <c r="J915">
        <f t="shared" si="103"/>
        <v>-75.67507470759753</v>
      </c>
      <c r="K915">
        <f t="shared" si="98"/>
        <v>-1.5675698936527418</v>
      </c>
      <c r="L915">
        <f t="shared" si="99"/>
        <v>-41.48249252924025</v>
      </c>
    </row>
    <row r="916" spans="1:12" ht="12.75">
      <c r="A916">
        <f t="shared" si="104"/>
        <v>9.07999999999985</v>
      </c>
      <c r="G916">
        <f t="shared" si="100"/>
        <v>156.0644309489022</v>
      </c>
      <c r="H916">
        <f t="shared" si="101"/>
        <v>-273.81787204153767</v>
      </c>
      <c r="I916">
        <f t="shared" si="102"/>
        <v>15.672563796740112</v>
      </c>
      <c r="J916">
        <f t="shared" si="103"/>
        <v>-75.75803969265601</v>
      </c>
      <c r="K916">
        <f t="shared" si="98"/>
        <v>-1.5672563796740113</v>
      </c>
      <c r="L916">
        <f t="shared" si="99"/>
        <v>-41.474196030734404</v>
      </c>
    </row>
    <row r="917" spans="1:12" ht="12.75">
      <c r="A917">
        <f t="shared" si="104"/>
        <v>9.08999999999985</v>
      </c>
      <c r="G917">
        <f t="shared" si="100"/>
        <v>156.22115658686963</v>
      </c>
      <c r="H917">
        <f t="shared" si="101"/>
        <v>-274.57545243846425</v>
      </c>
      <c r="I917">
        <f t="shared" si="102"/>
        <v>15.669429283980765</v>
      </c>
      <c r="J917">
        <f t="shared" si="103"/>
        <v>-75.84098808471748</v>
      </c>
      <c r="K917">
        <f t="shared" si="98"/>
        <v>-1.5669429283980767</v>
      </c>
      <c r="L917">
        <f t="shared" si="99"/>
        <v>-41.46590119152825</v>
      </c>
    </row>
    <row r="918" spans="1:12" ht="12.75">
      <c r="A918">
        <f t="shared" si="104"/>
        <v>9.09999999999985</v>
      </c>
      <c r="G918">
        <f t="shared" si="100"/>
        <v>156.37785087970943</v>
      </c>
      <c r="H918">
        <f t="shared" si="101"/>
        <v>-275.33386231931144</v>
      </c>
      <c r="I918">
        <f t="shared" si="102"/>
        <v>15.66629539812397</v>
      </c>
      <c r="J918">
        <f t="shared" si="103"/>
        <v>-75.92391988710054</v>
      </c>
      <c r="K918">
        <f t="shared" si="98"/>
        <v>-1.566629539812397</v>
      </c>
      <c r="L918">
        <f t="shared" si="99"/>
        <v>-41.45760801128995</v>
      </c>
    </row>
    <row r="919" spans="1:12" ht="12.75">
      <c r="A919">
        <f t="shared" si="104"/>
        <v>9.10999999999985</v>
      </c>
      <c r="G919">
        <f t="shared" si="100"/>
        <v>156.53451383369068</v>
      </c>
      <c r="H919">
        <f t="shared" si="101"/>
        <v>-276.09310151818244</v>
      </c>
      <c r="I919">
        <f t="shared" si="102"/>
        <v>15.663162139044344</v>
      </c>
      <c r="J919">
        <f t="shared" si="103"/>
        <v>-76.00683510312312</v>
      </c>
      <c r="K919">
        <f t="shared" si="98"/>
        <v>-1.5663162139044344</v>
      </c>
      <c r="L919">
        <f t="shared" si="99"/>
        <v>-41.44931648968769</v>
      </c>
    </row>
    <row r="920" spans="1:12" ht="12.75">
      <c r="A920">
        <f t="shared" si="104"/>
        <v>9.11999999999985</v>
      </c>
      <c r="G920">
        <f t="shared" si="100"/>
        <v>156.6911454550811</v>
      </c>
      <c r="H920">
        <f t="shared" si="101"/>
        <v>-276.8531698692137</v>
      </c>
      <c r="I920">
        <f t="shared" si="102"/>
        <v>15.660029506616535</v>
      </c>
      <c r="J920">
        <f t="shared" si="103"/>
        <v>-76.0897337361025</v>
      </c>
      <c r="K920">
        <f t="shared" si="98"/>
        <v>-1.5660029506616535</v>
      </c>
      <c r="L920">
        <f t="shared" si="99"/>
        <v>-41.44102662638976</v>
      </c>
    </row>
    <row r="921" spans="1:12" ht="12.75">
      <c r="A921">
        <f t="shared" si="104"/>
        <v>9.12999999999985</v>
      </c>
      <c r="G921">
        <f t="shared" si="100"/>
        <v>156.84774575014728</v>
      </c>
      <c r="H921">
        <f t="shared" si="101"/>
        <v>-277.6140672065747</v>
      </c>
      <c r="I921">
        <f t="shared" si="102"/>
        <v>15.656897500715212</v>
      </c>
      <c r="J921">
        <f t="shared" si="103"/>
        <v>-76.17261578935528</v>
      </c>
      <c r="K921">
        <f t="shared" si="98"/>
        <v>-1.5656897500715212</v>
      </c>
      <c r="L921">
        <f t="shared" si="99"/>
        <v>-41.43273842106448</v>
      </c>
    </row>
    <row r="922" spans="1:12" ht="12.75">
      <c r="A922">
        <f t="shared" si="104"/>
        <v>9.13999999999985</v>
      </c>
      <c r="G922">
        <f t="shared" si="100"/>
        <v>157.00431472515444</v>
      </c>
      <c r="H922">
        <f t="shared" si="101"/>
        <v>-278.3757933644683</v>
      </c>
      <c r="I922">
        <f t="shared" si="102"/>
        <v>15.65376612121507</v>
      </c>
      <c r="J922">
        <f t="shared" si="103"/>
        <v>-76.2554812661974</v>
      </c>
      <c r="K922">
        <f t="shared" si="98"/>
        <v>-1.565376612121507</v>
      </c>
      <c r="L922">
        <f t="shared" si="99"/>
        <v>-41.424451873380264</v>
      </c>
    </row>
    <row r="923" spans="1:12" ht="12.75">
      <c r="A923">
        <f t="shared" si="104"/>
        <v>9.14999999999985</v>
      </c>
      <c r="G923">
        <f t="shared" si="100"/>
        <v>157.1608523863666</v>
      </c>
      <c r="H923">
        <f t="shared" si="101"/>
        <v>-279.13834817713024</v>
      </c>
      <c r="I923">
        <f t="shared" si="102"/>
        <v>15.650635367990827</v>
      </c>
      <c r="J923">
        <f t="shared" si="103"/>
        <v>-76.33833016994417</v>
      </c>
      <c r="K923">
        <f t="shared" si="98"/>
        <v>-1.5650635367990828</v>
      </c>
      <c r="L923">
        <f t="shared" si="99"/>
        <v>-41.41616698300559</v>
      </c>
    </row>
    <row r="924" spans="1:12" ht="12.75">
      <c r="A924">
        <f t="shared" si="104"/>
        <v>9.15999999999985</v>
      </c>
      <c r="G924">
        <f t="shared" si="100"/>
        <v>157.3173587400465</v>
      </c>
      <c r="H924">
        <f t="shared" si="101"/>
        <v>-279.9017314788297</v>
      </c>
      <c r="I924">
        <f t="shared" si="102"/>
        <v>15.647505240917228</v>
      </c>
      <c r="J924">
        <f t="shared" si="103"/>
        <v>-76.42116250391018</v>
      </c>
      <c r="K924">
        <f t="shared" si="98"/>
        <v>-1.564750524091723</v>
      </c>
      <c r="L924">
        <f t="shared" si="99"/>
        <v>-41.407883749608985</v>
      </c>
    </row>
    <row r="925" spans="1:12" ht="12.75">
      <c r="A925">
        <f t="shared" si="104"/>
        <v>9.169999999999849</v>
      </c>
      <c r="G925">
        <f t="shared" si="100"/>
        <v>157.47383379245568</v>
      </c>
      <c r="H925">
        <f t="shared" si="101"/>
        <v>-280.66594310386876</v>
      </c>
      <c r="I925">
        <f t="shared" si="102"/>
        <v>15.644375739869044</v>
      </c>
      <c r="J925">
        <f t="shared" si="103"/>
        <v>-76.5039782714094</v>
      </c>
      <c r="K925">
        <f t="shared" si="98"/>
        <v>-1.5644375739869045</v>
      </c>
      <c r="L925">
        <f t="shared" si="99"/>
        <v>-41.39960217285906</v>
      </c>
    </row>
    <row r="926" spans="1:12" ht="12.75">
      <c r="A926">
        <f t="shared" si="104"/>
        <v>9.179999999999849</v>
      </c>
      <c r="G926">
        <f t="shared" si="100"/>
        <v>157.63027754985436</v>
      </c>
      <c r="H926">
        <f t="shared" si="101"/>
        <v>-281.43098288658285</v>
      </c>
      <c r="I926">
        <f t="shared" si="102"/>
        <v>15.64124686472107</v>
      </c>
      <c r="J926">
        <f t="shared" si="103"/>
        <v>-76.58677747575511</v>
      </c>
      <c r="K926">
        <f t="shared" si="98"/>
        <v>-1.5641246864721072</v>
      </c>
      <c r="L926">
        <f t="shared" si="99"/>
        <v>-41.391322252424494</v>
      </c>
    </row>
    <row r="927" spans="1:12" ht="12.75">
      <c r="A927">
        <f t="shared" si="104"/>
        <v>9.189999999999849</v>
      </c>
      <c r="G927">
        <f t="shared" si="100"/>
        <v>157.78669001850156</v>
      </c>
      <c r="H927">
        <f t="shared" si="101"/>
        <v>-282.1968506613404</v>
      </c>
      <c r="I927">
        <f t="shared" si="102"/>
        <v>15.638118615348127</v>
      </c>
      <c r="J927">
        <f t="shared" si="103"/>
        <v>-76.66956012025996</v>
      </c>
      <c r="K927">
        <f t="shared" si="98"/>
        <v>-1.5638118615348127</v>
      </c>
      <c r="L927">
        <f t="shared" si="99"/>
        <v>-41.383043987974006</v>
      </c>
    </row>
    <row r="928" spans="1:12" ht="12.75">
      <c r="A928">
        <f t="shared" si="104"/>
        <v>9.199999999999848</v>
      </c>
      <c r="G928">
        <f t="shared" si="100"/>
        <v>157.94307120465504</v>
      </c>
      <c r="H928">
        <f t="shared" si="101"/>
        <v>-282.96354626254305</v>
      </c>
      <c r="I928">
        <f t="shared" si="102"/>
        <v>15.634990991625058</v>
      </c>
      <c r="J928">
        <f t="shared" si="103"/>
        <v>-76.75232620823591</v>
      </c>
      <c r="K928">
        <f t="shared" si="98"/>
        <v>-1.563499099162506</v>
      </c>
      <c r="L928">
        <f t="shared" si="99"/>
        <v>-41.37476737917641</v>
      </c>
    </row>
    <row r="929" spans="1:12" ht="12.75">
      <c r="A929">
        <f t="shared" si="104"/>
        <v>9.209999999999848</v>
      </c>
      <c r="G929">
        <f t="shared" si="100"/>
        <v>158.0994211145713</v>
      </c>
      <c r="H929">
        <f t="shared" si="101"/>
        <v>-283.7310695246254</v>
      </c>
      <c r="I929">
        <f t="shared" si="102"/>
        <v>15.631863993426732</v>
      </c>
      <c r="J929">
        <f t="shared" si="103"/>
        <v>-76.83507574299426</v>
      </c>
      <c r="K929">
        <f t="shared" si="98"/>
        <v>-1.5631863993426733</v>
      </c>
      <c r="L929">
        <f t="shared" si="99"/>
        <v>-41.36649242570058</v>
      </c>
    </row>
    <row r="930" spans="1:12" ht="12.75">
      <c r="A930">
        <f t="shared" si="104"/>
        <v>9.219999999999848</v>
      </c>
      <c r="G930">
        <f t="shared" si="100"/>
        <v>158.25573975450556</v>
      </c>
      <c r="H930">
        <f t="shared" si="101"/>
        <v>-284.4994202820553</v>
      </c>
      <c r="I930">
        <f t="shared" si="102"/>
        <v>15.628737620628046</v>
      </c>
      <c r="J930">
        <f t="shared" si="103"/>
        <v>-76.91780872784567</v>
      </c>
      <c r="K930">
        <f t="shared" si="98"/>
        <v>-1.5628737620628046</v>
      </c>
      <c r="L930">
        <f t="shared" si="99"/>
        <v>-41.358219127215435</v>
      </c>
    </row>
    <row r="931" spans="1:12" ht="12.75">
      <c r="A931">
        <f t="shared" si="104"/>
        <v>9.229999999999848</v>
      </c>
      <c r="G931">
        <f t="shared" si="100"/>
        <v>158.41202713071183</v>
      </c>
      <c r="H931">
        <f t="shared" si="101"/>
        <v>-285.2685983693338</v>
      </c>
      <c r="I931">
        <f t="shared" si="102"/>
        <v>15.62561187310392</v>
      </c>
      <c r="J931">
        <f t="shared" si="103"/>
        <v>-77.0005251661001</v>
      </c>
      <c r="K931">
        <f t="shared" si="98"/>
        <v>-1.5625611873103922</v>
      </c>
      <c r="L931">
        <f t="shared" si="99"/>
        <v>-41.34994748339</v>
      </c>
    </row>
    <row r="932" spans="1:12" ht="12.75">
      <c r="A932">
        <f t="shared" si="104"/>
        <v>9.239999999999847</v>
      </c>
      <c r="G932">
        <f t="shared" si="100"/>
        <v>158.56828324944289</v>
      </c>
      <c r="H932">
        <f t="shared" si="101"/>
        <v>-286.0386036209948</v>
      </c>
      <c r="I932">
        <f t="shared" si="102"/>
        <v>15.6224867507293</v>
      </c>
      <c r="J932">
        <f t="shared" si="103"/>
        <v>-77.08322506106688</v>
      </c>
      <c r="K932">
        <f t="shared" si="98"/>
        <v>-1.56224867507293</v>
      </c>
      <c r="L932">
        <f t="shared" si="99"/>
        <v>-41.341677493893314</v>
      </c>
    </row>
    <row r="933" spans="1:12" ht="12.75">
      <c r="A933">
        <f t="shared" si="104"/>
        <v>9.249999999999847</v>
      </c>
      <c r="G933">
        <f t="shared" si="100"/>
        <v>158.72450811695018</v>
      </c>
      <c r="H933">
        <f t="shared" si="101"/>
        <v>-286.8094358716055</v>
      </c>
      <c r="I933">
        <f t="shared" si="102"/>
        <v>15.619362253379153</v>
      </c>
      <c r="J933">
        <f t="shared" si="103"/>
        <v>-77.16590841605468</v>
      </c>
      <c r="K933">
        <f t="shared" si="98"/>
        <v>-1.5619362253379154</v>
      </c>
      <c r="L933">
        <f t="shared" si="99"/>
        <v>-41.33340915839454</v>
      </c>
    </row>
    <row r="934" spans="1:12" ht="12.75">
      <c r="A934">
        <f t="shared" si="104"/>
        <v>9.259999999999847</v>
      </c>
      <c r="G934">
        <f t="shared" si="100"/>
        <v>158.88070173948395</v>
      </c>
      <c r="H934">
        <f t="shared" si="101"/>
        <v>-287.58109495576605</v>
      </c>
      <c r="I934">
        <f t="shared" si="102"/>
        <v>15.616238380928477</v>
      </c>
      <c r="J934">
        <f t="shared" si="103"/>
        <v>-77.24857523437147</v>
      </c>
      <c r="K934">
        <f t="shared" si="98"/>
        <v>-1.5616238380928478</v>
      </c>
      <c r="L934">
        <f t="shared" si="99"/>
        <v>-41.32514247656286</v>
      </c>
    </row>
    <row r="935" spans="1:12" ht="12.75">
      <c r="A935">
        <f t="shared" si="104"/>
        <v>9.269999999999847</v>
      </c>
      <c r="G935">
        <f t="shared" si="100"/>
        <v>159.03686412329324</v>
      </c>
      <c r="H935">
        <f t="shared" si="101"/>
        <v>-288.35358070810975</v>
      </c>
      <c r="I935">
        <f t="shared" si="102"/>
        <v>15.613115133252291</v>
      </c>
      <c r="J935">
        <f t="shared" si="103"/>
        <v>-77.3312255193246</v>
      </c>
      <c r="K935">
        <f t="shared" si="98"/>
        <v>-1.5613115133252293</v>
      </c>
      <c r="L935">
        <f t="shared" si="99"/>
        <v>-41.316877448067544</v>
      </c>
    </row>
    <row r="936" spans="1:12" ht="12.75">
      <c r="A936">
        <f t="shared" si="104"/>
        <v>9.279999999999847</v>
      </c>
      <c r="G936">
        <f t="shared" si="100"/>
        <v>159.19299527462576</v>
      </c>
      <c r="H936">
        <f t="shared" si="101"/>
        <v>-289.12689296330296</v>
      </c>
      <c r="I936">
        <f t="shared" si="102"/>
        <v>15.609992510225641</v>
      </c>
      <c r="J936">
        <f t="shared" si="103"/>
        <v>-77.41385927422074</v>
      </c>
      <c r="K936">
        <f t="shared" si="98"/>
        <v>-1.5609992510225643</v>
      </c>
      <c r="L936">
        <f t="shared" si="99"/>
        <v>-41.30861407257793</v>
      </c>
    </row>
    <row r="937" spans="1:12" ht="12.75">
      <c r="A937">
        <f t="shared" si="104"/>
        <v>9.289999999999846</v>
      </c>
      <c r="G937">
        <f t="shared" si="100"/>
        <v>159.34909519972803</v>
      </c>
      <c r="H937">
        <f t="shared" si="101"/>
        <v>-289.90103155604515</v>
      </c>
      <c r="I937">
        <f t="shared" si="102"/>
        <v>15.606870511723596</v>
      </c>
      <c r="J937">
        <f t="shared" si="103"/>
        <v>-77.4964765023659</v>
      </c>
      <c r="K937">
        <f t="shared" si="98"/>
        <v>-1.5606870511723596</v>
      </c>
      <c r="L937">
        <f t="shared" si="99"/>
        <v>-41.300352349763415</v>
      </c>
    </row>
    <row r="938" spans="1:12" ht="12.75">
      <c r="A938">
        <f t="shared" si="104"/>
        <v>9.299999999999846</v>
      </c>
      <c r="G938">
        <f t="shared" si="100"/>
        <v>159.50516390484526</v>
      </c>
      <c r="H938">
        <f t="shared" si="101"/>
        <v>-290.6759963210688</v>
      </c>
      <c r="I938">
        <f t="shared" si="102"/>
        <v>15.603749137621252</v>
      </c>
      <c r="J938">
        <f t="shared" si="103"/>
        <v>-77.57907720706542</v>
      </c>
      <c r="K938">
        <f t="shared" si="98"/>
        <v>-1.5603749137621252</v>
      </c>
      <c r="L938">
        <f t="shared" si="99"/>
        <v>-41.29209227929346</v>
      </c>
    </row>
    <row r="939" spans="1:12" ht="12.75">
      <c r="A939">
        <f t="shared" si="104"/>
        <v>9.309999999999846</v>
      </c>
      <c r="G939">
        <f t="shared" si="100"/>
        <v>159.6612013962215</v>
      </c>
      <c r="H939">
        <f t="shared" si="101"/>
        <v>-291.45178709313944</v>
      </c>
      <c r="I939">
        <f t="shared" si="102"/>
        <v>15.600628387793728</v>
      </c>
      <c r="J939">
        <f t="shared" si="103"/>
        <v>-77.66166139162401</v>
      </c>
      <c r="K939">
        <f t="shared" si="98"/>
        <v>-1.560062838779373</v>
      </c>
      <c r="L939">
        <f t="shared" si="99"/>
        <v>-41.2838338608376</v>
      </c>
    </row>
    <row r="940" spans="1:12" ht="12.75">
      <c r="A940">
        <f t="shared" si="104"/>
        <v>9.319999999999846</v>
      </c>
      <c r="G940">
        <f t="shared" si="100"/>
        <v>159.81720768009941</v>
      </c>
      <c r="H940">
        <f t="shared" si="101"/>
        <v>-292.2284037070557</v>
      </c>
      <c r="I940">
        <f t="shared" si="102"/>
        <v>15.59750826211617</v>
      </c>
      <c r="J940">
        <f t="shared" si="103"/>
        <v>-77.74422905934568</v>
      </c>
      <c r="K940">
        <f t="shared" si="98"/>
        <v>-1.559750826211617</v>
      </c>
      <c r="L940">
        <f t="shared" si="99"/>
        <v>-41.27557709406543</v>
      </c>
    </row>
    <row r="941" spans="1:12" ht="12.75">
      <c r="A941">
        <f t="shared" si="104"/>
        <v>9.329999999999846</v>
      </c>
      <c r="G941">
        <f t="shared" si="100"/>
        <v>159.97318276272057</v>
      </c>
      <c r="H941">
        <f t="shared" si="101"/>
        <v>-293.00584599764915</v>
      </c>
      <c r="I941">
        <f t="shared" si="102"/>
        <v>15.594388760463747</v>
      </c>
      <c r="J941">
        <f t="shared" si="103"/>
        <v>-77.82678021353381</v>
      </c>
      <c r="K941">
        <f t="shared" si="98"/>
        <v>-1.5594388760463749</v>
      </c>
      <c r="L941">
        <f t="shared" si="99"/>
        <v>-41.26732197864662</v>
      </c>
    </row>
    <row r="942" spans="1:12" ht="12.75">
      <c r="A942">
        <f t="shared" si="104"/>
        <v>9.339999999999845</v>
      </c>
      <c r="G942">
        <f t="shared" si="100"/>
        <v>160.12912665032522</v>
      </c>
      <c r="H942">
        <f t="shared" si="101"/>
        <v>-293.7841137997845</v>
      </c>
      <c r="I942">
        <f t="shared" si="102"/>
        <v>15.591269882711655</v>
      </c>
      <c r="J942">
        <f t="shared" si="103"/>
        <v>-77.9093148574911</v>
      </c>
      <c r="K942">
        <f t="shared" si="98"/>
        <v>-1.5591269882711656</v>
      </c>
      <c r="L942">
        <f t="shared" si="99"/>
        <v>-41.25906851425089</v>
      </c>
    </row>
    <row r="943" spans="1:12" ht="12.75">
      <c r="A943">
        <f t="shared" si="104"/>
        <v>9.349999999999845</v>
      </c>
      <c r="G943">
        <f t="shared" si="100"/>
        <v>160.28503934915233</v>
      </c>
      <c r="H943">
        <f t="shared" si="101"/>
        <v>-294.56320694835944</v>
      </c>
      <c r="I943">
        <f t="shared" si="102"/>
        <v>15.588151628735114</v>
      </c>
      <c r="J943">
        <f t="shared" si="103"/>
        <v>-77.9918329945196</v>
      </c>
      <c r="K943">
        <f t="shared" si="98"/>
        <v>-1.5588151628735114</v>
      </c>
      <c r="L943">
        <f t="shared" si="99"/>
        <v>-41.25081670054804</v>
      </c>
    </row>
    <row r="944" spans="1:12" ht="12.75">
      <c r="A944">
        <f t="shared" si="104"/>
        <v>9.359999999999845</v>
      </c>
      <c r="G944">
        <f t="shared" si="100"/>
        <v>160.44092086543967</v>
      </c>
      <c r="H944">
        <f t="shared" si="101"/>
        <v>-295.3431252783046</v>
      </c>
      <c r="I944">
        <f t="shared" si="102"/>
        <v>15.585033998409367</v>
      </c>
      <c r="J944">
        <f t="shared" si="103"/>
        <v>-78.07433462792069</v>
      </c>
      <c r="K944">
        <f t="shared" si="98"/>
        <v>-1.5585033998409368</v>
      </c>
      <c r="L944">
        <f t="shared" si="99"/>
        <v>-41.242566537207935</v>
      </c>
    </row>
    <row r="945" spans="1:12" ht="12.75">
      <c r="A945">
        <f t="shared" si="104"/>
        <v>9.369999999999845</v>
      </c>
      <c r="G945">
        <f t="shared" si="100"/>
        <v>160.59677120542375</v>
      </c>
      <c r="H945">
        <f t="shared" si="101"/>
        <v>-296.12386862458385</v>
      </c>
      <c r="I945">
        <f t="shared" si="102"/>
        <v>15.581916991609685</v>
      </c>
      <c r="J945">
        <f t="shared" si="103"/>
        <v>-78.1568197609951</v>
      </c>
      <c r="K945">
        <f t="shared" si="98"/>
        <v>-1.5581916991609686</v>
      </c>
      <c r="L945">
        <f t="shared" si="99"/>
        <v>-41.23431802390049</v>
      </c>
    </row>
    <row r="946" spans="1:12" ht="12.75">
      <c r="A946">
        <f t="shared" si="104"/>
        <v>9.379999999999844</v>
      </c>
      <c r="G946">
        <f t="shared" si="100"/>
        <v>160.75259037533985</v>
      </c>
      <c r="H946">
        <f t="shared" si="101"/>
        <v>-296.9054368221938</v>
      </c>
      <c r="I946">
        <f t="shared" si="102"/>
        <v>15.578800608211363</v>
      </c>
      <c r="J946">
        <f t="shared" si="103"/>
        <v>-78.23928839704291</v>
      </c>
      <c r="K946">
        <f t="shared" si="98"/>
        <v>-1.5578800608211365</v>
      </c>
      <c r="L946">
        <f t="shared" si="99"/>
        <v>-41.22607116029571</v>
      </c>
    </row>
    <row r="947" spans="1:12" ht="12.75">
      <c r="A947">
        <f t="shared" si="104"/>
        <v>9.389999999999844</v>
      </c>
      <c r="G947">
        <f t="shared" si="100"/>
        <v>160.90837838142195</v>
      </c>
      <c r="H947">
        <f t="shared" si="101"/>
        <v>-297.6878297061642</v>
      </c>
      <c r="I947">
        <f t="shared" si="102"/>
        <v>15.575684848089722</v>
      </c>
      <c r="J947">
        <f t="shared" si="103"/>
        <v>-78.3217405393635</v>
      </c>
      <c r="K947">
        <f t="shared" si="98"/>
        <v>-1.5575684848089724</v>
      </c>
      <c r="L947">
        <f t="shared" si="99"/>
        <v>-41.217825946063655</v>
      </c>
    </row>
    <row r="948" spans="1:12" ht="12.75">
      <c r="A948">
        <f t="shared" si="104"/>
        <v>9.399999999999844</v>
      </c>
      <c r="G948">
        <f t="shared" si="100"/>
        <v>161.06413522990286</v>
      </c>
      <c r="H948">
        <f t="shared" si="101"/>
        <v>-298.4710471115579</v>
      </c>
      <c r="I948">
        <f t="shared" si="102"/>
        <v>15.572569711120105</v>
      </c>
      <c r="J948">
        <f t="shared" si="103"/>
        <v>-78.40417619125563</v>
      </c>
      <c r="K948">
        <f t="shared" si="98"/>
        <v>-1.5572569711120106</v>
      </c>
      <c r="L948">
        <f t="shared" si="99"/>
        <v>-41.20958238087444</v>
      </c>
    </row>
    <row r="949" spans="1:12" ht="12.75">
      <c r="A949">
        <f t="shared" si="104"/>
        <v>9.409999999999844</v>
      </c>
      <c r="G949">
        <f t="shared" si="100"/>
        <v>161.21986092701405</v>
      </c>
      <c r="H949">
        <f t="shared" si="101"/>
        <v>-299.2550888734704</v>
      </c>
      <c r="I949">
        <f t="shared" si="102"/>
        <v>15.56945519717788</v>
      </c>
      <c r="J949">
        <f t="shared" si="103"/>
        <v>-78.48659535601738</v>
      </c>
      <c r="K949">
        <f t="shared" si="98"/>
        <v>-1.5569455197177882</v>
      </c>
      <c r="L949">
        <f t="shared" si="99"/>
        <v>-41.201340464398264</v>
      </c>
    </row>
    <row r="950" spans="1:12" ht="12.75">
      <c r="A950">
        <f t="shared" si="104"/>
        <v>9.419999999999844</v>
      </c>
      <c r="G950">
        <f t="shared" si="100"/>
        <v>161.37555547898583</v>
      </c>
      <c r="H950">
        <f t="shared" si="101"/>
        <v>-300.0399548270306</v>
      </c>
      <c r="I950">
        <f t="shared" si="102"/>
        <v>15.566341306138446</v>
      </c>
      <c r="J950">
        <f t="shared" si="103"/>
        <v>-78.56899803694617</v>
      </c>
      <c r="K950">
        <f t="shared" si="98"/>
        <v>-1.5566341306138447</v>
      </c>
      <c r="L950">
        <f t="shared" si="99"/>
        <v>-41.19310019630539</v>
      </c>
    </row>
    <row r="951" spans="1:12" ht="12.75">
      <c r="A951">
        <f t="shared" si="104"/>
        <v>9.429999999999843</v>
      </c>
      <c r="G951">
        <f t="shared" si="100"/>
        <v>161.5312188920472</v>
      </c>
      <c r="H951">
        <f t="shared" si="101"/>
        <v>-300.82564480740007</v>
      </c>
      <c r="I951">
        <f t="shared" si="102"/>
        <v>15.563228037877218</v>
      </c>
      <c r="J951">
        <f t="shared" si="103"/>
        <v>-78.65138423733877</v>
      </c>
      <c r="K951">
        <f t="shared" si="98"/>
        <v>-1.556322803787722</v>
      </c>
      <c r="L951">
        <f t="shared" si="99"/>
        <v>-41.18486157626613</v>
      </c>
    </row>
    <row r="952" spans="1:12" ht="12.75">
      <c r="A952">
        <f t="shared" si="104"/>
        <v>9.439999999999843</v>
      </c>
      <c r="G952">
        <f t="shared" si="100"/>
        <v>161.68685117242597</v>
      </c>
      <c r="H952">
        <f t="shared" si="101"/>
        <v>-301.61215864977345</v>
      </c>
      <c r="I952">
        <f t="shared" si="102"/>
        <v>15.560115392269642</v>
      </c>
      <c r="J952">
        <f t="shared" si="103"/>
        <v>-78.73375396049131</v>
      </c>
      <c r="K952">
        <f t="shared" si="98"/>
        <v>-1.5560115392269642</v>
      </c>
      <c r="L952">
        <f t="shared" si="99"/>
        <v>-41.17662460395087</v>
      </c>
    </row>
    <row r="953" spans="1:12" ht="12.75">
      <c r="A953">
        <f t="shared" si="104"/>
        <v>9.449999999999843</v>
      </c>
      <c r="G953">
        <f t="shared" si="100"/>
        <v>161.84245232634868</v>
      </c>
      <c r="H953">
        <f t="shared" si="101"/>
        <v>-302.39949618937834</v>
      </c>
      <c r="I953">
        <f t="shared" si="102"/>
        <v>15.557003369191188</v>
      </c>
      <c r="J953">
        <f t="shared" si="103"/>
        <v>-78.81610720969921</v>
      </c>
      <c r="K953">
        <f t="shared" si="98"/>
        <v>-1.555700336919119</v>
      </c>
      <c r="L953">
        <f t="shared" si="99"/>
        <v>-41.16838927903008</v>
      </c>
    </row>
    <row r="954" spans="1:12" ht="12.75">
      <c r="A954">
        <f t="shared" si="104"/>
        <v>9.459999999999843</v>
      </c>
      <c r="G954">
        <f t="shared" si="100"/>
        <v>161.99802236004058</v>
      </c>
      <c r="H954">
        <f t="shared" si="101"/>
        <v>-303.18765726147535</v>
      </c>
      <c r="I954">
        <f t="shared" si="102"/>
        <v>15.55389196851735</v>
      </c>
      <c r="J954">
        <f t="shared" si="103"/>
        <v>-78.89844398825727</v>
      </c>
      <c r="K954">
        <f t="shared" si="98"/>
        <v>-1.555389196851735</v>
      </c>
      <c r="L954">
        <f t="shared" si="99"/>
        <v>-41.160155601174274</v>
      </c>
    </row>
    <row r="955" spans="1:12" ht="12.75">
      <c r="A955">
        <f t="shared" si="104"/>
        <v>9.469999999999843</v>
      </c>
      <c r="G955">
        <f t="shared" si="100"/>
        <v>162.15356127972575</v>
      </c>
      <c r="H955">
        <f t="shared" si="101"/>
        <v>-303.97664170135795</v>
      </c>
      <c r="I955">
        <f t="shared" si="102"/>
        <v>15.550781190123647</v>
      </c>
      <c r="J955">
        <f t="shared" si="103"/>
        <v>-78.98076429945962</v>
      </c>
      <c r="K955">
        <f t="shared" si="98"/>
        <v>-1.5550781190123648</v>
      </c>
      <c r="L955">
        <f t="shared" si="99"/>
        <v>-41.15192357005404</v>
      </c>
    </row>
    <row r="956" spans="1:12" ht="12.75">
      <c r="A956">
        <f t="shared" si="104"/>
        <v>9.479999999999842</v>
      </c>
      <c r="G956">
        <f t="shared" si="100"/>
        <v>162.30906909162698</v>
      </c>
      <c r="H956">
        <f t="shared" si="101"/>
        <v>-304.76644934435257</v>
      </c>
      <c r="I956">
        <f t="shared" si="102"/>
        <v>15.547671033885623</v>
      </c>
      <c r="J956">
        <f t="shared" si="103"/>
        <v>-79.06306814659973</v>
      </c>
      <c r="K956">
        <f t="shared" si="98"/>
        <v>-1.5547671033885624</v>
      </c>
      <c r="L956">
        <f t="shared" si="99"/>
        <v>-41.14369318534003</v>
      </c>
    </row>
    <row r="957" spans="1:12" ht="12.75">
      <c r="A957">
        <f t="shared" si="104"/>
        <v>9.489999999999842</v>
      </c>
      <c r="G957">
        <f t="shared" si="100"/>
        <v>162.46454580196584</v>
      </c>
      <c r="H957">
        <f t="shared" si="101"/>
        <v>-305.55708002581855</v>
      </c>
      <c r="I957">
        <f t="shared" si="102"/>
        <v>15.544561499678846</v>
      </c>
      <c r="J957">
        <f t="shared" si="103"/>
        <v>-79.14535553297041</v>
      </c>
      <c r="K957">
        <f t="shared" si="98"/>
        <v>-1.5544561499678846</v>
      </c>
      <c r="L957">
        <f t="shared" si="99"/>
        <v>-41.13546444670296</v>
      </c>
    </row>
    <row r="958" spans="1:12" ht="12.75">
      <c r="A958">
        <f t="shared" si="104"/>
        <v>9.499999999999842</v>
      </c>
      <c r="G958">
        <f t="shared" si="100"/>
        <v>162.61999141696262</v>
      </c>
      <c r="H958">
        <f t="shared" si="101"/>
        <v>-306.3485335811483</v>
      </c>
      <c r="I958">
        <f t="shared" si="102"/>
        <v>15.54145258737891</v>
      </c>
      <c r="J958">
        <f t="shared" si="103"/>
        <v>-79.22762646186382</v>
      </c>
      <c r="K958">
        <f t="shared" si="98"/>
        <v>-1.554145258737891</v>
      </c>
      <c r="L958">
        <f t="shared" si="99"/>
        <v>-41.12723735381362</v>
      </c>
    </row>
    <row r="959" spans="1:12" ht="12.75">
      <c r="A959">
        <f t="shared" si="104"/>
        <v>9.509999999999842</v>
      </c>
      <c r="G959">
        <f t="shared" si="100"/>
        <v>162.77540594283641</v>
      </c>
      <c r="H959">
        <f t="shared" si="101"/>
        <v>-307.1408098457669</v>
      </c>
      <c r="I959">
        <f t="shared" si="102"/>
        <v>15.538344296861434</v>
      </c>
      <c r="J959">
        <f t="shared" si="103"/>
        <v>-79.30988093657145</v>
      </c>
      <c r="K959">
        <f t="shared" si="98"/>
        <v>-1.5538344296861435</v>
      </c>
      <c r="L959">
        <f t="shared" si="99"/>
        <v>-41.11901190634286</v>
      </c>
    </row>
    <row r="960" spans="1:12" ht="12.75">
      <c r="A960">
        <f t="shared" si="104"/>
        <v>9.519999999999841</v>
      </c>
      <c r="G960">
        <f t="shared" si="100"/>
        <v>162.93078938580504</v>
      </c>
      <c r="H960">
        <f t="shared" si="101"/>
        <v>-307.9339086551326</v>
      </c>
      <c r="I960">
        <f t="shared" si="102"/>
        <v>15.535236628002062</v>
      </c>
      <c r="J960">
        <f t="shared" si="103"/>
        <v>-79.39211896038414</v>
      </c>
      <c r="K960">
        <f t="shared" si="98"/>
        <v>-1.5535236628002063</v>
      </c>
      <c r="L960">
        <f t="shared" si="99"/>
        <v>-41.11078810396159</v>
      </c>
    </row>
    <row r="961" spans="1:12" ht="12.75">
      <c r="A961">
        <f t="shared" si="104"/>
        <v>9.529999999999841</v>
      </c>
      <c r="G961">
        <f t="shared" si="100"/>
        <v>163.08614175208507</v>
      </c>
      <c r="H961">
        <f t="shared" si="101"/>
        <v>-308.72782984473645</v>
      </c>
      <c r="I961">
        <f t="shared" si="102"/>
        <v>15.532129580676461</v>
      </c>
      <c r="J961">
        <f t="shared" si="103"/>
        <v>-79.47434053659207</v>
      </c>
      <c r="K961">
        <f t="shared" si="98"/>
        <v>-1.5532129580676461</v>
      </c>
      <c r="L961">
        <f t="shared" si="99"/>
        <v>-41.102565946340796</v>
      </c>
    </row>
    <row r="962" spans="1:12" ht="12.75">
      <c r="A962">
        <f t="shared" si="104"/>
        <v>9.539999999999841</v>
      </c>
      <c r="G962">
        <f t="shared" si="100"/>
        <v>163.24146304789184</v>
      </c>
      <c r="H962">
        <f t="shared" si="101"/>
        <v>-309.52257325010237</v>
      </c>
      <c r="I962">
        <f t="shared" si="102"/>
        <v>15.529023154760326</v>
      </c>
      <c r="J962">
        <f t="shared" si="103"/>
        <v>-79.55654566848474</v>
      </c>
      <c r="K962">
        <f t="shared" si="98"/>
        <v>-1.5529023154760326</v>
      </c>
      <c r="L962">
        <f t="shared" si="99"/>
        <v>-41.09434543315153</v>
      </c>
    </row>
    <row r="963" spans="1:12" ht="12.75">
      <c r="A963">
        <f t="shared" si="104"/>
        <v>9.54999999999984</v>
      </c>
      <c r="G963">
        <f t="shared" si="100"/>
        <v>163.39675327943945</v>
      </c>
      <c r="H963">
        <f t="shared" si="101"/>
        <v>-310.31813870678724</v>
      </c>
      <c r="I963">
        <f t="shared" si="102"/>
        <v>15.525917350129374</v>
      </c>
      <c r="J963">
        <f t="shared" si="103"/>
        <v>-79.63873435935105</v>
      </c>
      <c r="K963">
        <f t="shared" si="98"/>
        <v>-1.5525917350129375</v>
      </c>
      <c r="L963">
        <f t="shared" si="99"/>
        <v>-41.0861265640649</v>
      </c>
    </row>
    <row r="964" spans="1:12" ht="12.75">
      <c r="A964">
        <f t="shared" si="104"/>
        <v>9.55999999999984</v>
      </c>
      <c r="G964">
        <f t="shared" si="100"/>
        <v>163.55201245294074</v>
      </c>
      <c r="H964">
        <f t="shared" si="101"/>
        <v>-311.11452605038073</v>
      </c>
      <c r="I964">
        <f t="shared" si="102"/>
        <v>15.522812166659348</v>
      </c>
      <c r="J964">
        <f t="shared" si="103"/>
        <v>-79.72090661247918</v>
      </c>
      <c r="K964">
        <f t="shared" si="98"/>
        <v>-1.5522812166659348</v>
      </c>
      <c r="L964">
        <f t="shared" si="99"/>
        <v>-41.077909338752086</v>
      </c>
    </row>
    <row r="965" spans="1:12" ht="12.75">
      <c r="A965">
        <f t="shared" si="104"/>
        <v>9.56999999999984</v>
      </c>
      <c r="G965">
        <f t="shared" si="100"/>
        <v>163.70724057460734</v>
      </c>
      <c r="H965">
        <f t="shared" si="101"/>
        <v>-311.9117351165055</v>
      </c>
      <c r="I965">
        <f t="shared" si="102"/>
        <v>15.519707604226015</v>
      </c>
      <c r="J965">
        <f t="shared" si="103"/>
        <v>-79.80306243115669</v>
      </c>
      <c r="K965">
        <f t="shared" si="98"/>
        <v>-1.5519707604226016</v>
      </c>
      <c r="L965">
        <f t="shared" si="99"/>
        <v>-41.069693756884334</v>
      </c>
    </row>
    <row r="966" spans="1:12" ht="12.75">
      <c r="A966">
        <f t="shared" si="104"/>
        <v>9.57999999999984</v>
      </c>
      <c r="G966">
        <f t="shared" si="100"/>
        <v>163.8624376506496</v>
      </c>
      <c r="H966">
        <f t="shared" si="101"/>
        <v>-312.7097657408171</v>
      </c>
      <c r="I966">
        <f t="shared" si="102"/>
        <v>15.51660366270517</v>
      </c>
      <c r="J966">
        <f t="shared" si="103"/>
        <v>-79.88520181867045</v>
      </c>
      <c r="K966">
        <f t="shared" si="98"/>
        <v>-1.551660366270517</v>
      </c>
      <c r="L966">
        <f t="shared" si="99"/>
        <v>-41.06147981813296</v>
      </c>
    </row>
    <row r="967" spans="1:12" ht="12.75">
      <c r="A967">
        <f t="shared" si="104"/>
        <v>9.58999999999984</v>
      </c>
      <c r="G967">
        <f t="shared" si="100"/>
        <v>164.01760368727668</v>
      </c>
      <c r="H967">
        <f t="shared" si="101"/>
        <v>-313.5086177590038</v>
      </c>
      <c r="I967">
        <f t="shared" si="102"/>
        <v>15.51350034197263</v>
      </c>
      <c r="J967">
        <f t="shared" si="103"/>
        <v>-79.96732477830672</v>
      </c>
      <c r="K967">
        <f t="shared" si="98"/>
        <v>-1.551350034197263</v>
      </c>
      <c r="L967">
        <f t="shared" si="99"/>
        <v>-41.053267522169335</v>
      </c>
    </row>
    <row r="968" spans="1:12" ht="12.75">
      <c r="A968">
        <f t="shared" si="104"/>
        <v>9.59999999999984</v>
      </c>
      <c r="G968">
        <f t="shared" si="100"/>
        <v>164.1727386906964</v>
      </c>
      <c r="H968">
        <f t="shared" si="101"/>
        <v>-314.3082910067869</v>
      </c>
      <c r="I968">
        <f t="shared" si="102"/>
        <v>15.510397641904236</v>
      </c>
      <c r="J968">
        <f t="shared" si="103"/>
        <v>-80.04943131335105</v>
      </c>
      <c r="K968">
        <f t="shared" si="98"/>
        <v>-1.5510397641904237</v>
      </c>
      <c r="L968">
        <f t="shared" si="99"/>
        <v>-41.0450568686649</v>
      </c>
    </row>
    <row r="969" spans="1:12" ht="12.75">
      <c r="A969">
        <f t="shared" si="104"/>
        <v>9.60999999999984</v>
      </c>
      <c r="G969">
        <f t="shared" si="100"/>
        <v>164.32784266711545</v>
      </c>
      <c r="H969">
        <f t="shared" si="101"/>
        <v>-315.1087853199204</v>
      </c>
      <c r="I969">
        <f t="shared" si="102"/>
        <v>15.507295562375855</v>
      </c>
      <c r="J969">
        <f t="shared" si="103"/>
        <v>-80.13152142708839</v>
      </c>
      <c r="K969">
        <f aca="true" t="shared" si="105" ref="K969:K1032">(-$F$8*I969)</f>
        <v>-1.5507295562375856</v>
      </c>
      <c r="L969">
        <f aca="true" t="shared" si="106" ref="L969:L1032">(-$F$8*J969-$E$8*9.81)</f>
        <v>-41.036847857291164</v>
      </c>
    </row>
    <row r="970" spans="1:12" ht="12.75">
      <c r="A970">
        <f t="shared" si="104"/>
        <v>9.61999999999984</v>
      </c>
      <c r="G970">
        <f aca="true" t="shared" si="107" ref="G970:G1033">G969+I969*0.01</f>
        <v>164.4829156227392</v>
      </c>
      <c r="H970">
        <f aca="true" t="shared" si="108" ref="H970:H1033">H969+J969*0.01</f>
        <v>-315.91010053419126</v>
      </c>
      <c r="I970">
        <f aca="true" t="shared" si="109" ref="I970:I1033">I969+K969*0.01/$E$8</f>
        <v>15.50419410326338</v>
      </c>
      <c r="J970">
        <f aca="true" t="shared" si="110" ref="J970:J1033">J969+L969*0.01/$E$8</f>
        <v>-80.21359512280297</v>
      </c>
      <c r="K970">
        <f t="shared" si="105"/>
        <v>-1.550419410326338</v>
      </c>
      <c r="L970">
        <f t="shared" si="106"/>
        <v>-41.028640487719706</v>
      </c>
    </row>
    <row r="971" spans="1:12" ht="12.75">
      <c r="A971">
        <f aca="true" t="shared" si="111" ref="A971:A1034">A970+0.01</f>
        <v>9.62999999999984</v>
      </c>
      <c r="G971">
        <f t="shared" si="107"/>
        <v>164.63795756377183</v>
      </c>
      <c r="H971">
        <f t="shared" si="108"/>
        <v>-316.7122364854193</v>
      </c>
      <c r="I971">
        <f t="shared" si="109"/>
        <v>15.501093264442728</v>
      </c>
      <c r="J971">
        <f t="shared" si="110"/>
        <v>-80.2956524037784</v>
      </c>
      <c r="K971">
        <f t="shared" si="105"/>
        <v>-1.550109326444273</v>
      </c>
      <c r="L971">
        <f t="shared" si="106"/>
        <v>-41.02043475962216</v>
      </c>
    </row>
    <row r="972" spans="1:12" ht="12.75">
      <c r="A972">
        <f t="shared" si="111"/>
        <v>9.639999999999839</v>
      </c>
      <c r="G972">
        <f t="shared" si="107"/>
        <v>164.79296849641625</v>
      </c>
      <c r="H972">
        <f t="shared" si="108"/>
        <v>-317.51519300945705</v>
      </c>
      <c r="I972">
        <f t="shared" si="109"/>
        <v>15.49799304578984</v>
      </c>
      <c r="J972">
        <f t="shared" si="110"/>
        <v>-80.37769327329765</v>
      </c>
      <c r="K972">
        <f t="shared" si="105"/>
        <v>-1.5497993045789842</v>
      </c>
      <c r="L972">
        <f t="shared" si="106"/>
        <v>-41.01223067267024</v>
      </c>
    </row>
    <row r="973" spans="1:12" ht="12.75">
      <c r="A973">
        <f t="shared" si="111"/>
        <v>9.649999999999839</v>
      </c>
      <c r="G973">
        <f t="shared" si="107"/>
        <v>164.94794842687415</v>
      </c>
      <c r="H973">
        <f t="shared" si="108"/>
        <v>-318.31896994219005</v>
      </c>
      <c r="I973">
        <f t="shared" si="109"/>
        <v>15.494893447180683</v>
      </c>
      <c r="J973">
        <f t="shared" si="110"/>
        <v>-80.459717734643</v>
      </c>
      <c r="K973">
        <f t="shared" si="105"/>
        <v>-1.5494893447180684</v>
      </c>
      <c r="L973">
        <f t="shared" si="106"/>
        <v>-41.0040282265357</v>
      </c>
    </row>
    <row r="974" spans="1:12" ht="12.75">
      <c r="A974">
        <f t="shared" si="111"/>
        <v>9.659999999999838</v>
      </c>
      <c r="G974">
        <f t="shared" si="107"/>
        <v>165.10289736134595</v>
      </c>
      <c r="H974">
        <f t="shared" si="108"/>
        <v>-319.12356711953646</v>
      </c>
      <c r="I974">
        <f t="shared" si="109"/>
        <v>15.491794468491246</v>
      </c>
      <c r="J974">
        <f t="shared" si="110"/>
        <v>-80.54172579109607</v>
      </c>
      <c r="K974">
        <f t="shared" si="105"/>
        <v>-1.5491794468491247</v>
      </c>
      <c r="L974">
        <f t="shared" si="106"/>
        <v>-40.99582742089039</v>
      </c>
    </row>
    <row r="975" spans="1:12" ht="12.75">
      <c r="A975">
        <f t="shared" si="111"/>
        <v>9.669999999999838</v>
      </c>
      <c r="G975">
        <f t="shared" si="107"/>
        <v>165.25781530603086</v>
      </c>
      <c r="H975">
        <f t="shared" si="108"/>
        <v>-319.9289843774474</v>
      </c>
      <c r="I975">
        <f t="shared" si="109"/>
        <v>15.488696109597548</v>
      </c>
      <c r="J975">
        <f t="shared" si="110"/>
        <v>-80.62371744593786</v>
      </c>
      <c r="K975">
        <f t="shared" si="105"/>
        <v>-1.5488696109597548</v>
      </c>
      <c r="L975">
        <f t="shared" si="106"/>
        <v>-40.98762825540622</v>
      </c>
    </row>
    <row r="976" spans="1:12" ht="12.75">
      <c r="A976">
        <f t="shared" si="111"/>
        <v>9.679999999999838</v>
      </c>
      <c r="G976">
        <f t="shared" si="107"/>
        <v>165.41270226712683</v>
      </c>
      <c r="H976">
        <f t="shared" si="108"/>
        <v>-320.7352215519068</v>
      </c>
      <c r="I976">
        <f t="shared" si="109"/>
        <v>15.485598370375628</v>
      </c>
      <c r="J976">
        <f t="shared" si="110"/>
        <v>-80.70569270244867</v>
      </c>
      <c r="K976">
        <f t="shared" si="105"/>
        <v>-1.5485598370375628</v>
      </c>
      <c r="L976">
        <f t="shared" si="106"/>
        <v>-40.97943072975514</v>
      </c>
    </row>
    <row r="977" spans="1:12" ht="12.75">
      <c r="A977">
        <f t="shared" si="111"/>
        <v>9.689999999999838</v>
      </c>
      <c r="G977">
        <f t="shared" si="107"/>
        <v>165.5675582508306</v>
      </c>
      <c r="H977">
        <f t="shared" si="108"/>
        <v>-321.5422784789313</v>
      </c>
      <c r="I977">
        <f t="shared" si="109"/>
        <v>15.482501250701553</v>
      </c>
      <c r="J977">
        <f t="shared" si="110"/>
        <v>-80.78765156390818</v>
      </c>
      <c r="K977">
        <f t="shared" si="105"/>
        <v>-1.5482501250701555</v>
      </c>
      <c r="L977">
        <f t="shared" si="106"/>
        <v>-40.97123484360918</v>
      </c>
    </row>
    <row r="978" spans="1:12" ht="12.75">
      <c r="A978">
        <f t="shared" si="111"/>
        <v>9.699999999999838</v>
      </c>
      <c r="G978">
        <f t="shared" si="107"/>
        <v>165.7223832633376</v>
      </c>
      <c r="H978">
        <f t="shared" si="108"/>
        <v>-322.35015499457035</v>
      </c>
      <c r="I978">
        <f t="shared" si="109"/>
        <v>15.479404750451412</v>
      </c>
      <c r="J978">
        <f t="shared" si="110"/>
        <v>-80.8695940335954</v>
      </c>
      <c r="K978">
        <f t="shared" si="105"/>
        <v>-1.5479404750451413</v>
      </c>
      <c r="L978">
        <f t="shared" si="106"/>
        <v>-40.96304059664046</v>
      </c>
    </row>
    <row r="979" spans="1:12" ht="12.75">
      <c r="A979">
        <f t="shared" si="111"/>
        <v>9.709999999999837</v>
      </c>
      <c r="G979">
        <f t="shared" si="107"/>
        <v>165.87717731084211</v>
      </c>
      <c r="H979">
        <f t="shared" si="108"/>
        <v>-323.1588509349063</v>
      </c>
      <c r="I979">
        <f t="shared" si="109"/>
        <v>15.476308869501322</v>
      </c>
      <c r="J979">
        <f t="shared" si="110"/>
        <v>-80.95152011478869</v>
      </c>
      <c r="K979">
        <f t="shared" si="105"/>
        <v>-1.5476308869501323</v>
      </c>
      <c r="L979">
        <f t="shared" si="106"/>
        <v>-40.95484798852114</v>
      </c>
    </row>
    <row r="980" spans="1:12" ht="12.75">
      <c r="A980">
        <f t="shared" si="111"/>
        <v>9.719999999999837</v>
      </c>
      <c r="G980">
        <f t="shared" si="107"/>
        <v>166.03194039953712</v>
      </c>
      <c r="H980">
        <f t="shared" si="108"/>
        <v>-323.96836613605416</v>
      </c>
      <c r="I980">
        <f t="shared" si="109"/>
        <v>15.473213607727422</v>
      </c>
      <c r="J980">
        <f t="shared" si="110"/>
        <v>-81.03342981076574</v>
      </c>
      <c r="K980">
        <f t="shared" si="105"/>
        <v>-1.5473213607727423</v>
      </c>
      <c r="L980">
        <f t="shared" si="106"/>
        <v>-40.94665701892343</v>
      </c>
    </row>
    <row r="981" spans="1:12" ht="12.75">
      <c r="A981">
        <f t="shared" si="111"/>
        <v>9.729999999999837</v>
      </c>
      <c r="G981">
        <f t="shared" si="107"/>
        <v>166.1866725356144</v>
      </c>
      <c r="H981">
        <f t="shared" si="108"/>
        <v>-324.7787004341618</v>
      </c>
      <c r="I981">
        <f t="shared" si="109"/>
        <v>15.470118965005875</v>
      </c>
      <c r="J981">
        <f t="shared" si="110"/>
        <v>-81.11532312480358</v>
      </c>
      <c r="K981">
        <f t="shared" si="105"/>
        <v>-1.5470118965005877</v>
      </c>
      <c r="L981">
        <f t="shared" si="106"/>
        <v>-40.93846768751965</v>
      </c>
    </row>
    <row r="982" spans="1:12" ht="12.75">
      <c r="A982">
        <f t="shared" si="111"/>
        <v>9.739999999999837</v>
      </c>
      <c r="G982">
        <f t="shared" si="107"/>
        <v>166.34137372526448</v>
      </c>
      <c r="H982">
        <f t="shared" si="108"/>
        <v>-325.58985366540986</v>
      </c>
      <c r="I982">
        <f t="shared" si="109"/>
        <v>15.467024941212875</v>
      </c>
      <c r="J982">
        <f t="shared" si="110"/>
        <v>-81.19720006017862</v>
      </c>
      <c r="K982">
        <f t="shared" si="105"/>
        <v>-1.5467024941212877</v>
      </c>
      <c r="L982">
        <f t="shared" si="106"/>
        <v>-40.93027999398214</v>
      </c>
    </row>
    <row r="983" spans="1:12" ht="12.75">
      <c r="A983">
        <f t="shared" si="111"/>
        <v>9.749999999999837</v>
      </c>
      <c r="G983">
        <f t="shared" si="107"/>
        <v>166.4960439746766</v>
      </c>
      <c r="H983">
        <f t="shared" si="108"/>
        <v>-326.40182566601163</v>
      </c>
      <c r="I983">
        <f t="shared" si="109"/>
        <v>15.463931536224633</v>
      </c>
      <c r="J983">
        <f t="shared" si="110"/>
        <v>-81.27906062016658</v>
      </c>
      <c r="K983">
        <f t="shared" si="105"/>
        <v>-1.5463931536224633</v>
      </c>
      <c r="L983">
        <f t="shared" si="106"/>
        <v>-40.92209393798335</v>
      </c>
    </row>
    <row r="984" spans="1:12" ht="12.75">
      <c r="A984">
        <f t="shared" si="111"/>
        <v>9.759999999999836</v>
      </c>
      <c r="G984">
        <f t="shared" si="107"/>
        <v>166.65068329003887</v>
      </c>
      <c r="H984">
        <f t="shared" si="108"/>
        <v>-327.2146162722133</v>
      </c>
      <c r="I984">
        <f t="shared" si="109"/>
        <v>15.460838749917388</v>
      </c>
      <c r="J984">
        <f t="shared" si="110"/>
        <v>-81.36090480804255</v>
      </c>
      <c r="K984">
        <f t="shared" si="105"/>
        <v>-1.546083874991739</v>
      </c>
      <c r="L984">
        <f t="shared" si="106"/>
        <v>-40.91390951919575</v>
      </c>
    </row>
    <row r="985" spans="1:12" ht="12.75">
      <c r="A985">
        <f t="shared" si="111"/>
        <v>9.769999999999836</v>
      </c>
      <c r="G985">
        <f t="shared" si="107"/>
        <v>166.80529167753804</v>
      </c>
      <c r="H985">
        <f t="shared" si="108"/>
        <v>-328.0282253202937</v>
      </c>
      <c r="I985">
        <f t="shared" si="109"/>
        <v>15.457746582167404</v>
      </c>
      <c r="J985">
        <f t="shared" si="110"/>
        <v>-81.44273262708094</v>
      </c>
      <c r="K985">
        <f t="shared" si="105"/>
        <v>-1.5457746582167404</v>
      </c>
      <c r="L985">
        <f t="shared" si="106"/>
        <v>-40.90572673729191</v>
      </c>
    </row>
    <row r="986" spans="1:12" ht="12.75">
      <c r="A986">
        <f t="shared" si="111"/>
        <v>9.779999999999836</v>
      </c>
      <c r="G986">
        <f t="shared" si="107"/>
        <v>166.9598691433597</v>
      </c>
      <c r="H986">
        <f t="shared" si="108"/>
        <v>-328.8426526465645</v>
      </c>
      <c r="I986">
        <f t="shared" si="109"/>
        <v>15.45465503285097</v>
      </c>
      <c r="J986">
        <f t="shared" si="110"/>
        <v>-81.52454408055553</v>
      </c>
      <c r="K986">
        <f t="shared" si="105"/>
        <v>-1.5454655032850972</v>
      </c>
      <c r="L986">
        <f t="shared" si="106"/>
        <v>-40.89754559194445</v>
      </c>
    </row>
    <row r="987" spans="1:12" ht="12.75">
      <c r="A987">
        <f t="shared" si="111"/>
        <v>9.789999999999836</v>
      </c>
      <c r="G987">
        <f t="shared" si="107"/>
        <v>167.11441569368822</v>
      </c>
      <c r="H987">
        <f t="shared" si="108"/>
        <v>-329.65789808737003</v>
      </c>
      <c r="I987">
        <f t="shared" si="109"/>
        <v>15.4515641018444</v>
      </c>
      <c r="J987">
        <f t="shared" si="110"/>
        <v>-81.60633917173942</v>
      </c>
      <c r="K987">
        <f t="shared" si="105"/>
        <v>-1.5451564101844402</v>
      </c>
      <c r="L987">
        <f t="shared" si="106"/>
        <v>-40.88936608282606</v>
      </c>
    </row>
    <row r="988" spans="1:12" ht="12.75">
      <c r="A988">
        <f t="shared" si="111"/>
        <v>9.799999999999836</v>
      </c>
      <c r="G988">
        <f t="shared" si="107"/>
        <v>167.26893133470665</v>
      </c>
      <c r="H988">
        <f t="shared" si="108"/>
        <v>-330.47396147908745</v>
      </c>
      <c r="I988">
        <f t="shared" si="109"/>
        <v>15.448473789024032</v>
      </c>
      <c r="J988">
        <f t="shared" si="110"/>
        <v>-81.68811790390507</v>
      </c>
      <c r="K988">
        <f t="shared" si="105"/>
        <v>-1.5448473789024033</v>
      </c>
      <c r="L988">
        <f t="shared" si="106"/>
        <v>-40.8811882096095</v>
      </c>
    </row>
    <row r="989" spans="1:12" ht="12.75">
      <c r="A989">
        <f t="shared" si="111"/>
        <v>9.809999999999835</v>
      </c>
      <c r="G989">
        <f t="shared" si="107"/>
        <v>167.4234160725969</v>
      </c>
      <c r="H989">
        <f t="shared" si="108"/>
        <v>-331.2908426581265</v>
      </c>
      <c r="I989">
        <f t="shared" si="109"/>
        <v>15.445384094266227</v>
      </c>
      <c r="J989">
        <f t="shared" si="110"/>
        <v>-81.76988028032429</v>
      </c>
      <c r="K989">
        <f t="shared" si="105"/>
        <v>-1.5445384094266228</v>
      </c>
      <c r="L989">
        <f t="shared" si="106"/>
        <v>-40.87301197196757</v>
      </c>
    </row>
    <row r="990" spans="1:12" ht="12.75">
      <c r="A990">
        <f t="shared" si="111"/>
        <v>9.819999999999835</v>
      </c>
      <c r="G990">
        <f t="shared" si="107"/>
        <v>167.57786991353956</v>
      </c>
      <c r="H990">
        <f t="shared" si="108"/>
        <v>-332.10854146092976</v>
      </c>
      <c r="I990">
        <f t="shared" si="109"/>
        <v>15.442295017447375</v>
      </c>
      <c r="J990">
        <f t="shared" si="110"/>
        <v>-81.85162630426822</v>
      </c>
      <c r="K990">
        <f t="shared" si="105"/>
        <v>-1.5442295017447376</v>
      </c>
      <c r="L990">
        <f t="shared" si="106"/>
        <v>-40.86483736957318</v>
      </c>
    </row>
    <row r="991" spans="1:12" ht="12.75">
      <c r="A991">
        <f t="shared" si="111"/>
        <v>9.829999999999835</v>
      </c>
      <c r="G991">
        <f t="shared" si="107"/>
        <v>167.73229286371404</v>
      </c>
      <c r="H991">
        <f t="shared" si="108"/>
        <v>-332.92705772397244</v>
      </c>
      <c r="I991">
        <f t="shared" si="109"/>
        <v>15.439206558443885</v>
      </c>
      <c r="J991">
        <f t="shared" si="110"/>
        <v>-81.93335597900737</v>
      </c>
      <c r="K991">
        <f t="shared" si="105"/>
        <v>-1.5439206558443885</v>
      </c>
      <c r="L991">
        <f t="shared" si="106"/>
        <v>-40.85666440209927</v>
      </c>
    </row>
    <row r="992" spans="1:12" ht="12.75">
      <c r="A992">
        <f t="shared" si="111"/>
        <v>9.839999999999835</v>
      </c>
      <c r="G992">
        <f t="shared" si="107"/>
        <v>167.88668492929847</v>
      </c>
      <c r="H992">
        <f t="shared" si="108"/>
        <v>-333.74639128376253</v>
      </c>
      <c r="I992">
        <f t="shared" si="109"/>
        <v>15.436118717132196</v>
      </c>
      <c r="J992">
        <f t="shared" si="110"/>
        <v>-82.01506930781157</v>
      </c>
      <c r="K992">
        <f t="shared" si="105"/>
        <v>-1.5436118717132197</v>
      </c>
      <c r="L992">
        <f t="shared" si="106"/>
        <v>-40.84849306921885</v>
      </c>
    </row>
    <row r="993" spans="1:12" ht="12.75">
      <c r="A993">
        <f t="shared" si="111"/>
        <v>9.849999999999834</v>
      </c>
      <c r="G993">
        <f t="shared" si="107"/>
        <v>168.0410461164698</v>
      </c>
      <c r="H993">
        <f t="shared" si="108"/>
        <v>-334.56654197684065</v>
      </c>
      <c r="I993">
        <f t="shared" si="109"/>
        <v>15.43303149338877</v>
      </c>
      <c r="J993">
        <f t="shared" si="110"/>
        <v>-82.09676629395001</v>
      </c>
      <c r="K993">
        <f t="shared" si="105"/>
        <v>-1.5433031493388771</v>
      </c>
      <c r="L993">
        <f t="shared" si="106"/>
        <v>-40.840323370605006</v>
      </c>
    </row>
    <row r="994" spans="1:12" ht="12.75">
      <c r="A994">
        <f t="shared" si="111"/>
        <v>9.859999999999834</v>
      </c>
      <c r="G994">
        <f t="shared" si="107"/>
        <v>168.1953764314037</v>
      </c>
      <c r="H994">
        <f t="shared" si="108"/>
        <v>-335.38750963978015</v>
      </c>
      <c r="I994">
        <f t="shared" si="109"/>
        <v>15.429944887090091</v>
      </c>
      <c r="J994">
        <f t="shared" si="110"/>
        <v>-82.17844694069122</v>
      </c>
      <c r="K994">
        <f t="shared" si="105"/>
        <v>-1.5429944887090092</v>
      </c>
      <c r="L994">
        <f t="shared" si="106"/>
        <v>-40.83215530593088</v>
      </c>
    </row>
    <row r="995" spans="1:12" ht="12.75">
      <c r="A995">
        <f t="shared" si="111"/>
        <v>9.869999999999834</v>
      </c>
      <c r="G995">
        <f t="shared" si="107"/>
        <v>168.3496758802746</v>
      </c>
      <c r="H995">
        <f t="shared" si="108"/>
        <v>-336.20929410918706</v>
      </c>
      <c r="I995">
        <f t="shared" si="109"/>
        <v>15.426858898112673</v>
      </c>
      <c r="J995">
        <f t="shared" si="110"/>
        <v>-82.26011125130307</v>
      </c>
      <c r="K995">
        <f t="shared" si="105"/>
        <v>-1.5426858898112674</v>
      </c>
      <c r="L995">
        <f t="shared" si="106"/>
        <v>-40.8239888748697</v>
      </c>
    </row>
    <row r="996" spans="1:12" ht="12.75">
      <c r="A996">
        <f t="shared" si="111"/>
        <v>9.879999999999834</v>
      </c>
      <c r="G996">
        <f t="shared" si="107"/>
        <v>168.5039444692557</v>
      </c>
      <c r="H996">
        <f t="shared" si="108"/>
        <v>-337.0318952217001</v>
      </c>
      <c r="I996">
        <f t="shared" si="109"/>
        <v>15.42377352633305</v>
      </c>
      <c r="J996">
        <f t="shared" si="110"/>
        <v>-82.34175922905281</v>
      </c>
      <c r="K996">
        <f t="shared" si="105"/>
        <v>-1.542377352633305</v>
      </c>
      <c r="L996">
        <f t="shared" si="106"/>
        <v>-40.815824077094724</v>
      </c>
    </row>
    <row r="997" spans="1:12" ht="12.75">
      <c r="A997">
        <f t="shared" si="111"/>
        <v>9.889999999999834</v>
      </c>
      <c r="G997">
        <f t="shared" si="107"/>
        <v>168.65818220451905</v>
      </c>
      <c r="H997">
        <f t="shared" si="108"/>
        <v>-337.8553128139906</v>
      </c>
      <c r="I997">
        <f t="shared" si="109"/>
        <v>15.420688771627784</v>
      </c>
      <c r="J997">
        <f t="shared" si="110"/>
        <v>-82.423390877207</v>
      </c>
      <c r="K997">
        <f t="shared" si="105"/>
        <v>-1.5420688771627784</v>
      </c>
      <c r="L997">
        <f t="shared" si="106"/>
        <v>-40.8076609122793</v>
      </c>
    </row>
    <row r="998" spans="1:12" ht="12.75">
      <c r="A998">
        <f t="shared" si="111"/>
        <v>9.899999999999833</v>
      </c>
      <c r="G998">
        <f t="shared" si="107"/>
        <v>168.81238909223532</v>
      </c>
      <c r="H998">
        <f t="shared" si="108"/>
        <v>-338.67954672276267</v>
      </c>
      <c r="I998">
        <f t="shared" si="109"/>
        <v>15.41760463387346</v>
      </c>
      <c r="J998">
        <f t="shared" si="110"/>
        <v>-82.50500619903156</v>
      </c>
      <c r="K998">
        <f t="shared" si="105"/>
        <v>-1.541760463387346</v>
      </c>
      <c r="L998">
        <f t="shared" si="106"/>
        <v>-40.79949938009685</v>
      </c>
    </row>
    <row r="999" spans="1:12" ht="12.75">
      <c r="A999">
        <f t="shared" si="111"/>
        <v>9.909999999999833</v>
      </c>
      <c r="G999">
        <f t="shared" si="107"/>
        <v>168.96656513857405</v>
      </c>
      <c r="H999">
        <f t="shared" si="108"/>
        <v>-339.504596784753</v>
      </c>
      <c r="I999">
        <f t="shared" si="109"/>
        <v>15.414521112946685</v>
      </c>
      <c r="J999">
        <f t="shared" si="110"/>
        <v>-82.58660519779176</v>
      </c>
      <c r="K999">
        <f t="shared" si="105"/>
        <v>-1.5414521112946686</v>
      </c>
      <c r="L999">
        <f t="shared" si="106"/>
        <v>-40.79133948022083</v>
      </c>
    </row>
    <row r="1000" spans="1:12" ht="12.75">
      <c r="A1000">
        <f t="shared" si="111"/>
        <v>9.919999999999833</v>
      </c>
      <c r="G1000">
        <f t="shared" si="107"/>
        <v>169.12071034970353</v>
      </c>
      <c r="H1000">
        <f t="shared" si="108"/>
        <v>-340.33046283673093</v>
      </c>
      <c r="I1000">
        <f t="shared" si="109"/>
        <v>15.411438208724096</v>
      </c>
      <c r="J1000">
        <f t="shared" si="110"/>
        <v>-82.6681878767522</v>
      </c>
      <c r="K1000">
        <f t="shared" si="105"/>
        <v>-1.5411438208724098</v>
      </c>
      <c r="L1000">
        <f t="shared" si="106"/>
        <v>-40.783181212324784</v>
      </c>
    </row>
    <row r="1001" spans="1:12" ht="12.75">
      <c r="A1001">
        <f t="shared" si="111"/>
        <v>9.929999999999833</v>
      </c>
      <c r="G1001">
        <f t="shared" si="107"/>
        <v>169.27482473179077</v>
      </c>
      <c r="H1001">
        <f t="shared" si="108"/>
        <v>-341.1571447154985</v>
      </c>
      <c r="I1001">
        <f t="shared" si="109"/>
        <v>15.408355921082352</v>
      </c>
      <c r="J1001">
        <f t="shared" si="110"/>
        <v>-82.74975423917685</v>
      </c>
      <c r="K1001">
        <f t="shared" si="105"/>
        <v>-1.5408355921082353</v>
      </c>
      <c r="L1001">
        <f t="shared" si="106"/>
        <v>-40.775024576082316</v>
      </c>
    </row>
    <row r="1002" spans="1:12" ht="12.75">
      <c r="A1002">
        <f t="shared" si="111"/>
        <v>9.939999999999833</v>
      </c>
      <c r="G1002">
        <f t="shared" si="107"/>
        <v>169.4289082910016</v>
      </c>
      <c r="H1002">
        <f t="shared" si="108"/>
        <v>-341.98464225789024</v>
      </c>
      <c r="I1002">
        <f t="shared" si="109"/>
        <v>15.405274249898136</v>
      </c>
      <c r="J1002">
        <f t="shared" si="110"/>
        <v>-82.83130428832902</v>
      </c>
      <c r="K1002">
        <f t="shared" si="105"/>
        <v>-1.5405274249898138</v>
      </c>
      <c r="L1002">
        <f t="shared" si="106"/>
        <v>-40.7668695711671</v>
      </c>
    </row>
    <row r="1003" spans="1:12" ht="12.75">
      <c r="A1003">
        <f t="shared" si="111"/>
        <v>9.949999999999832</v>
      </c>
      <c r="G1003">
        <f t="shared" si="107"/>
        <v>169.58296103350057</v>
      </c>
      <c r="H1003">
        <f t="shared" si="108"/>
        <v>-342.8129553007735</v>
      </c>
      <c r="I1003">
        <f t="shared" si="109"/>
        <v>15.402193195048156</v>
      </c>
      <c r="J1003">
        <f t="shared" si="110"/>
        <v>-82.91283802747135</v>
      </c>
      <c r="K1003">
        <f t="shared" si="105"/>
        <v>-1.5402193195048157</v>
      </c>
      <c r="L1003">
        <f t="shared" si="106"/>
        <v>-40.758716197252866</v>
      </c>
    </row>
    <row r="1004" spans="1:12" ht="12.75">
      <c r="A1004">
        <f t="shared" si="111"/>
        <v>9.959999999999832</v>
      </c>
      <c r="G1004">
        <f t="shared" si="107"/>
        <v>169.73698296545106</v>
      </c>
      <c r="H1004">
        <f t="shared" si="108"/>
        <v>-343.64208368104823</v>
      </c>
      <c r="I1004">
        <f t="shared" si="109"/>
        <v>15.399112756409146</v>
      </c>
      <c r="J1004">
        <f t="shared" si="110"/>
        <v>-82.99435545986586</v>
      </c>
      <c r="K1004">
        <f t="shared" si="105"/>
        <v>-1.5399112756409146</v>
      </c>
      <c r="L1004">
        <f t="shared" si="106"/>
        <v>-40.750564454013414</v>
      </c>
    </row>
    <row r="1005" spans="1:12" ht="12.75">
      <c r="A1005">
        <f t="shared" si="111"/>
        <v>9.969999999999832</v>
      </c>
      <c r="G1005">
        <f t="shared" si="107"/>
        <v>169.89097409301516</v>
      </c>
      <c r="H1005">
        <f t="shared" si="108"/>
        <v>-344.4720272356469</v>
      </c>
      <c r="I1005">
        <f t="shared" si="109"/>
        <v>15.396032933857864</v>
      </c>
      <c r="J1005">
        <f t="shared" si="110"/>
        <v>-83.07585658877389</v>
      </c>
      <c r="K1005">
        <f t="shared" si="105"/>
        <v>-1.5396032933857864</v>
      </c>
      <c r="L1005">
        <f t="shared" si="106"/>
        <v>-40.74241434112261</v>
      </c>
    </row>
    <row r="1006" spans="1:12" ht="12.75">
      <c r="A1006">
        <f t="shared" si="111"/>
        <v>9.979999999999832</v>
      </c>
      <c r="G1006">
        <f t="shared" si="107"/>
        <v>170.04493442235375</v>
      </c>
      <c r="H1006">
        <f t="shared" si="108"/>
        <v>-345.30278580153464</v>
      </c>
      <c r="I1006">
        <f t="shared" si="109"/>
        <v>15.392953727271092</v>
      </c>
      <c r="J1006">
        <f t="shared" si="110"/>
        <v>-83.15734141745614</v>
      </c>
      <c r="K1006">
        <f t="shared" si="105"/>
        <v>-1.5392953727271093</v>
      </c>
      <c r="L1006">
        <f t="shared" si="106"/>
        <v>-40.73426585825439</v>
      </c>
    </row>
    <row r="1007" spans="1:12" ht="12.75">
      <c r="A1007">
        <f t="shared" si="111"/>
        <v>9.989999999999831</v>
      </c>
      <c r="G1007">
        <f t="shared" si="107"/>
        <v>170.19886395962646</v>
      </c>
      <c r="H1007">
        <f t="shared" si="108"/>
        <v>-346.1343592157092</v>
      </c>
      <c r="I1007">
        <f t="shared" si="109"/>
        <v>15.389875136525637</v>
      </c>
      <c r="J1007">
        <f t="shared" si="110"/>
        <v>-83.23880994917265</v>
      </c>
      <c r="K1007">
        <f t="shared" si="105"/>
        <v>-1.5389875136525637</v>
      </c>
      <c r="L1007">
        <f t="shared" si="106"/>
        <v>-40.72611900508274</v>
      </c>
    </row>
    <row r="1008" spans="1:12" ht="12.75">
      <c r="A1008">
        <f t="shared" si="111"/>
        <v>9.999999999999831</v>
      </c>
      <c r="G1008">
        <f t="shared" si="107"/>
        <v>170.35276271099173</v>
      </c>
      <c r="H1008">
        <f t="shared" si="108"/>
        <v>-346.9667473152009</v>
      </c>
      <c r="I1008">
        <f t="shared" si="109"/>
        <v>15.386797161498333</v>
      </c>
      <c r="J1008">
        <f t="shared" si="110"/>
        <v>-83.32026218718282</v>
      </c>
      <c r="K1008">
        <f t="shared" si="105"/>
        <v>-1.5386797161498333</v>
      </c>
      <c r="L1008">
        <f t="shared" si="106"/>
        <v>-40.71797378128172</v>
      </c>
    </row>
    <row r="1009" spans="1:12" ht="12.75">
      <c r="A1009">
        <f t="shared" si="111"/>
        <v>10.009999999999831</v>
      </c>
      <c r="G1009">
        <f t="shared" si="107"/>
        <v>170.5066306826067</v>
      </c>
      <c r="H1009">
        <f t="shared" si="108"/>
        <v>-347.7999499370727</v>
      </c>
      <c r="I1009">
        <f t="shared" si="109"/>
        <v>15.383719802066032</v>
      </c>
      <c r="J1009">
        <f t="shared" si="110"/>
        <v>-83.40169813474539</v>
      </c>
      <c r="K1009">
        <f t="shared" si="105"/>
        <v>-1.5383719802066034</v>
      </c>
      <c r="L1009">
        <f t="shared" si="106"/>
        <v>-40.709830186525465</v>
      </c>
    </row>
    <row r="1010" spans="1:12" ht="12.75">
      <c r="A1010">
        <f t="shared" si="111"/>
        <v>10.01999999999983</v>
      </c>
      <c r="G1010">
        <f t="shared" si="107"/>
        <v>170.66046788062735</v>
      </c>
      <c r="H1010">
        <f t="shared" si="108"/>
        <v>-348.6339669184202</v>
      </c>
      <c r="I1010">
        <f t="shared" si="109"/>
        <v>15.380643058105619</v>
      </c>
      <c r="J1010">
        <f t="shared" si="110"/>
        <v>-83.48311779511845</v>
      </c>
      <c r="K1010">
        <f t="shared" si="105"/>
        <v>-1.538064305810562</v>
      </c>
      <c r="L1010">
        <f t="shared" si="106"/>
        <v>-40.70168822048816</v>
      </c>
    </row>
    <row r="1011" spans="1:12" ht="12.75">
      <c r="A1011">
        <f t="shared" si="111"/>
        <v>10.02999999999983</v>
      </c>
      <c r="G1011">
        <f t="shared" si="107"/>
        <v>170.8142743112084</v>
      </c>
      <c r="H1011">
        <f t="shared" si="108"/>
        <v>-349.46879809637136</v>
      </c>
      <c r="I1011">
        <f t="shared" si="109"/>
        <v>15.377566929493998</v>
      </c>
      <c r="J1011">
        <f t="shared" si="110"/>
        <v>-83.56452117155942</v>
      </c>
      <c r="K1011">
        <f t="shared" si="105"/>
        <v>-1.5377566929494</v>
      </c>
      <c r="L1011">
        <f t="shared" si="106"/>
        <v>-40.69354788284406</v>
      </c>
    </row>
    <row r="1012" spans="1:12" ht="12.75">
      <c r="A1012">
        <f t="shared" si="111"/>
        <v>10.03999999999983</v>
      </c>
      <c r="G1012">
        <f t="shared" si="107"/>
        <v>170.96804998050334</v>
      </c>
      <c r="H1012">
        <f t="shared" si="108"/>
        <v>-350.30444330808695</v>
      </c>
      <c r="I1012">
        <f t="shared" si="109"/>
        <v>15.3744914161081</v>
      </c>
      <c r="J1012">
        <f t="shared" si="110"/>
        <v>-83.64590826732511</v>
      </c>
      <c r="K1012">
        <f t="shared" si="105"/>
        <v>-1.53744914161081</v>
      </c>
      <c r="L1012">
        <f t="shared" si="106"/>
        <v>-40.685409173267495</v>
      </c>
    </row>
    <row r="1013" spans="1:12" ht="12.75">
      <c r="A1013">
        <f t="shared" si="111"/>
        <v>10.04999999999983</v>
      </c>
      <c r="G1013">
        <f t="shared" si="107"/>
        <v>171.12179489466442</v>
      </c>
      <c r="H1013">
        <f t="shared" si="108"/>
        <v>-351.1409023907602</v>
      </c>
      <c r="I1013">
        <f t="shared" si="109"/>
        <v>15.371416517824878</v>
      </c>
      <c r="J1013">
        <f t="shared" si="110"/>
        <v>-83.72727908567164</v>
      </c>
      <c r="K1013">
        <f t="shared" si="105"/>
        <v>-1.5371416517824879</v>
      </c>
      <c r="L1013">
        <f t="shared" si="106"/>
        <v>-40.67727209143284</v>
      </c>
    </row>
    <row r="1014" spans="1:12" ht="12.75">
      <c r="A1014">
        <f t="shared" si="111"/>
        <v>10.05999999999983</v>
      </c>
      <c r="G1014">
        <f t="shared" si="107"/>
        <v>171.27550905984268</v>
      </c>
      <c r="H1014">
        <f t="shared" si="108"/>
        <v>-351.9781751816169</v>
      </c>
      <c r="I1014">
        <f t="shared" si="109"/>
        <v>15.368342234521313</v>
      </c>
      <c r="J1014">
        <f t="shared" si="110"/>
        <v>-83.80863362985451</v>
      </c>
      <c r="K1014">
        <f t="shared" si="105"/>
        <v>-1.5368342234521313</v>
      </c>
      <c r="L1014">
        <f t="shared" si="106"/>
        <v>-40.66913663701455</v>
      </c>
    </row>
    <row r="1015" spans="1:12" ht="12.75">
      <c r="A1015">
        <f t="shared" si="111"/>
        <v>10.06999999999983</v>
      </c>
      <c r="G1015">
        <f t="shared" si="107"/>
        <v>171.4291924821879</v>
      </c>
      <c r="H1015">
        <f t="shared" si="108"/>
        <v>-352.81626151791545</v>
      </c>
      <c r="I1015">
        <f t="shared" si="109"/>
        <v>15.365268566074409</v>
      </c>
      <c r="J1015">
        <f t="shared" si="110"/>
        <v>-83.88997190312854</v>
      </c>
      <c r="K1015">
        <f t="shared" si="105"/>
        <v>-1.536526856607441</v>
      </c>
      <c r="L1015">
        <f t="shared" si="106"/>
        <v>-40.66100280968715</v>
      </c>
    </row>
    <row r="1016" spans="1:12" ht="12.75">
      <c r="A1016">
        <f t="shared" si="111"/>
        <v>10.07999999999983</v>
      </c>
      <c r="G1016">
        <f t="shared" si="107"/>
        <v>171.58284516784863</v>
      </c>
      <c r="H1016">
        <f t="shared" si="108"/>
        <v>-353.65516123694675</v>
      </c>
      <c r="I1016">
        <f t="shared" si="109"/>
        <v>15.362195512361193</v>
      </c>
      <c r="J1016">
        <f t="shared" si="110"/>
        <v>-83.97129390874791</v>
      </c>
      <c r="K1016">
        <f t="shared" si="105"/>
        <v>-1.5362195512361194</v>
      </c>
      <c r="L1016">
        <f t="shared" si="106"/>
        <v>-40.652870609125216</v>
      </c>
    </row>
    <row r="1017" spans="1:12" ht="12.75">
      <c r="A1017">
        <f t="shared" si="111"/>
        <v>10.08999999999983</v>
      </c>
      <c r="G1017">
        <f t="shared" si="107"/>
        <v>171.73646712297224</v>
      </c>
      <c r="H1017">
        <f t="shared" si="108"/>
        <v>-354.4948741760342</v>
      </c>
      <c r="I1017">
        <f t="shared" si="109"/>
        <v>15.35912307325872</v>
      </c>
      <c r="J1017">
        <f t="shared" si="110"/>
        <v>-84.05259964996615</v>
      </c>
      <c r="K1017">
        <f t="shared" si="105"/>
        <v>-1.535912307325872</v>
      </c>
      <c r="L1017">
        <f t="shared" si="106"/>
        <v>-40.64474003500339</v>
      </c>
    </row>
    <row r="1018" spans="1:12" ht="12.75">
      <c r="A1018">
        <f t="shared" si="111"/>
        <v>10.09999999999983</v>
      </c>
      <c r="G1018">
        <f t="shared" si="107"/>
        <v>171.89005835370483</v>
      </c>
      <c r="H1018">
        <f t="shared" si="108"/>
        <v>-355.33540017253387</v>
      </c>
      <c r="I1018">
        <f t="shared" si="109"/>
        <v>15.356051248644068</v>
      </c>
      <c r="J1018">
        <f t="shared" si="110"/>
        <v>-84.13388913003617</v>
      </c>
      <c r="K1018">
        <f t="shared" si="105"/>
        <v>-1.535605124864407</v>
      </c>
      <c r="L1018">
        <f t="shared" si="106"/>
        <v>-40.63661108699639</v>
      </c>
    </row>
    <row r="1019" spans="1:12" ht="12.75">
      <c r="A1019">
        <f t="shared" si="111"/>
        <v>10.109999999999829</v>
      </c>
      <c r="G1019">
        <f t="shared" si="107"/>
        <v>172.04361886619128</v>
      </c>
      <c r="H1019">
        <f t="shared" si="108"/>
        <v>-356.17673906383425</v>
      </c>
      <c r="I1019">
        <f t="shared" si="109"/>
        <v>15.352980038394339</v>
      </c>
      <c r="J1019">
        <f t="shared" si="110"/>
        <v>-84.21516235221016</v>
      </c>
      <c r="K1019">
        <f t="shared" si="105"/>
        <v>-1.535298003839434</v>
      </c>
      <c r="L1019">
        <f t="shared" si="106"/>
        <v>-40.62848376477899</v>
      </c>
    </row>
    <row r="1020" spans="1:12" ht="12.75">
      <c r="A1020">
        <f t="shared" si="111"/>
        <v>10.119999999999829</v>
      </c>
      <c r="G1020">
        <f t="shared" si="107"/>
        <v>172.19714866657523</v>
      </c>
      <c r="H1020">
        <f t="shared" si="108"/>
        <v>-357.01889068735636</v>
      </c>
      <c r="I1020">
        <f t="shared" si="109"/>
        <v>15.34990944238666</v>
      </c>
      <c r="J1020">
        <f t="shared" si="110"/>
        <v>-84.29641931973971</v>
      </c>
      <c r="K1020">
        <f t="shared" si="105"/>
        <v>-1.5349909442386662</v>
      </c>
      <c r="L1020">
        <f t="shared" si="106"/>
        <v>-40.620358068026036</v>
      </c>
    </row>
    <row r="1021" spans="1:12" ht="12.75">
      <c r="A1021">
        <f t="shared" si="111"/>
        <v>10.129999999999828</v>
      </c>
      <c r="G1021">
        <f t="shared" si="107"/>
        <v>172.3506477609991</v>
      </c>
      <c r="H1021">
        <f t="shared" si="108"/>
        <v>-357.8618548805538</v>
      </c>
      <c r="I1021">
        <f t="shared" si="109"/>
        <v>15.346839460498183</v>
      </c>
      <c r="J1021">
        <f t="shared" si="110"/>
        <v>-84.37766003587576</v>
      </c>
      <c r="K1021">
        <f t="shared" si="105"/>
        <v>-1.5346839460498183</v>
      </c>
      <c r="L1021">
        <f t="shared" si="106"/>
        <v>-40.61223399641243</v>
      </c>
    </row>
    <row r="1022" spans="1:12" ht="12.75">
      <c r="A1022">
        <f t="shared" si="111"/>
        <v>10.139999999999828</v>
      </c>
      <c r="G1022">
        <f t="shared" si="107"/>
        <v>172.50411615560407</v>
      </c>
      <c r="H1022">
        <f t="shared" si="108"/>
        <v>-358.70563148091253</v>
      </c>
      <c r="I1022">
        <f t="shared" si="109"/>
        <v>15.343770092606084</v>
      </c>
      <c r="J1022">
        <f t="shared" si="110"/>
        <v>-84.45888450386859</v>
      </c>
      <c r="K1022">
        <f t="shared" si="105"/>
        <v>-1.5343770092606084</v>
      </c>
      <c r="L1022">
        <f t="shared" si="106"/>
        <v>-40.604111549613144</v>
      </c>
    </row>
    <row r="1023" spans="1:12" ht="12.75">
      <c r="A1023">
        <f t="shared" si="111"/>
        <v>10.149999999999828</v>
      </c>
      <c r="G1023">
        <f t="shared" si="107"/>
        <v>172.65755385653011</v>
      </c>
      <c r="H1023">
        <f t="shared" si="108"/>
        <v>-359.5502203259512</v>
      </c>
      <c r="I1023">
        <f t="shared" si="109"/>
        <v>15.340701338587563</v>
      </c>
      <c r="J1023">
        <f t="shared" si="110"/>
        <v>-84.54009272696781</v>
      </c>
      <c r="K1023">
        <f t="shared" si="105"/>
        <v>-1.5340701338587563</v>
      </c>
      <c r="L1023">
        <f t="shared" si="106"/>
        <v>-40.595990727303224</v>
      </c>
    </row>
    <row r="1024" spans="1:12" ht="12.75">
      <c r="A1024">
        <f t="shared" si="111"/>
        <v>10.159999999999828</v>
      </c>
      <c r="G1024">
        <f t="shared" si="107"/>
        <v>172.810960869916</v>
      </c>
      <c r="H1024">
        <f t="shared" si="108"/>
        <v>-360.3956212532209</v>
      </c>
      <c r="I1024">
        <f t="shared" si="109"/>
        <v>15.337633198319844</v>
      </c>
      <c r="J1024">
        <f t="shared" si="110"/>
        <v>-84.62128470842242</v>
      </c>
      <c r="K1024">
        <f t="shared" si="105"/>
        <v>-1.5337633198319844</v>
      </c>
      <c r="L1024">
        <f t="shared" si="106"/>
        <v>-40.58787152915776</v>
      </c>
    </row>
    <row r="1025" spans="1:12" ht="12.75">
      <c r="A1025">
        <f t="shared" si="111"/>
        <v>10.169999999999828</v>
      </c>
      <c r="G1025">
        <f t="shared" si="107"/>
        <v>172.96433720189918</v>
      </c>
      <c r="H1025">
        <f t="shared" si="108"/>
        <v>-361.24183410030514</v>
      </c>
      <c r="I1025">
        <f t="shared" si="109"/>
        <v>15.334565671680181</v>
      </c>
      <c r="J1025">
        <f t="shared" si="110"/>
        <v>-84.70246045148073</v>
      </c>
      <c r="K1025">
        <f t="shared" si="105"/>
        <v>-1.5334565671680183</v>
      </c>
      <c r="L1025">
        <f t="shared" si="106"/>
        <v>-40.57975395485193</v>
      </c>
    </row>
    <row r="1026" spans="1:12" ht="12.75">
      <c r="A1026">
        <f t="shared" si="111"/>
        <v>10.179999999999827</v>
      </c>
      <c r="G1026">
        <f t="shared" si="107"/>
        <v>173.11768285861598</v>
      </c>
      <c r="H1026">
        <f t="shared" si="108"/>
        <v>-362.0888587048199</v>
      </c>
      <c r="I1026">
        <f t="shared" si="109"/>
        <v>15.331498758545845</v>
      </c>
      <c r="J1026">
        <f t="shared" si="110"/>
        <v>-84.78361995939044</v>
      </c>
      <c r="K1026">
        <f t="shared" si="105"/>
        <v>-1.5331498758545845</v>
      </c>
      <c r="L1026">
        <f t="shared" si="106"/>
        <v>-40.57163800406096</v>
      </c>
    </row>
    <row r="1027" spans="1:12" ht="12.75">
      <c r="A1027">
        <f t="shared" si="111"/>
        <v>10.189999999999827</v>
      </c>
      <c r="G1027">
        <f t="shared" si="107"/>
        <v>173.27099784620142</v>
      </c>
      <c r="H1027">
        <f t="shared" si="108"/>
        <v>-362.93669490441386</v>
      </c>
      <c r="I1027">
        <f t="shared" si="109"/>
        <v>15.328432458794136</v>
      </c>
      <c r="J1027">
        <f t="shared" si="110"/>
        <v>-84.86476323539856</v>
      </c>
      <c r="K1027">
        <f t="shared" si="105"/>
        <v>-1.5328432458794137</v>
      </c>
      <c r="L1027">
        <f t="shared" si="106"/>
        <v>-40.56352367646015</v>
      </c>
    </row>
    <row r="1028" spans="1:12" ht="12.75">
      <c r="A1028">
        <f t="shared" si="111"/>
        <v>10.199999999999827</v>
      </c>
      <c r="G1028">
        <f t="shared" si="107"/>
        <v>173.42428217078935</v>
      </c>
      <c r="H1028">
        <f t="shared" si="108"/>
        <v>-363.7853425367678</v>
      </c>
      <c r="I1028">
        <f t="shared" si="109"/>
        <v>15.325366772302377</v>
      </c>
      <c r="J1028">
        <f t="shared" si="110"/>
        <v>-84.94589028275148</v>
      </c>
      <c r="K1028">
        <f t="shared" si="105"/>
        <v>-1.5325366772302378</v>
      </c>
      <c r="L1028">
        <f t="shared" si="106"/>
        <v>-40.555410971724854</v>
      </c>
    </row>
    <row r="1029" spans="1:12" ht="12.75">
      <c r="A1029">
        <f t="shared" si="111"/>
        <v>10.209999999999827</v>
      </c>
      <c r="G1029">
        <f t="shared" si="107"/>
        <v>173.57753583851238</v>
      </c>
      <c r="H1029">
        <f t="shared" si="108"/>
        <v>-364.6348014395953</v>
      </c>
      <c r="I1029">
        <f t="shared" si="109"/>
        <v>15.322301698947918</v>
      </c>
      <c r="J1029">
        <f t="shared" si="110"/>
        <v>-85.02700110469493</v>
      </c>
      <c r="K1029">
        <f t="shared" si="105"/>
        <v>-1.5322301698947918</v>
      </c>
      <c r="L1029">
        <f t="shared" si="106"/>
        <v>-40.54729988953051</v>
      </c>
    </row>
    <row r="1030" spans="1:12" ht="12.75">
      <c r="A1030">
        <f t="shared" si="111"/>
        <v>10.219999999999827</v>
      </c>
      <c r="G1030">
        <f t="shared" si="107"/>
        <v>173.73075885550185</v>
      </c>
      <c r="H1030">
        <f t="shared" si="108"/>
        <v>-365.4850714506423</v>
      </c>
      <c r="I1030">
        <f t="shared" si="109"/>
        <v>15.319237238608128</v>
      </c>
      <c r="J1030">
        <f t="shared" si="110"/>
        <v>-85.108095704474</v>
      </c>
      <c r="K1030">
        <f t="shared" si="105"/>
        <v>-1.531923723860813</v>
      </c>
      <c r="L1030">
        <f t="shared" si="106"/>
        <v>-40.539190429552605</v>
      </c>
    </row>
    <row r="1031" spans="1:12" ht="12.75">
      <c r="A1031">
        <f t="shared" si="111"/>
        <v>10.229999999999826</v>
      </c>
      <c r="G1031">
        <f t="shared" si="107"/>
        <v>173.88395122788793</v>
      </c>
      <c r="H1031">
        <f t="shared" si="108"/>
        <v>-366.33615240768705</v>
      </c>
      <c r="I1031">
        <f t="shared" si="109"/>
        <v>15.316173391160406</v>
      </c>
      <c r="J1031">
        <f t="shared" si="110"/>
        <v>-85.18917408533311</v>
      </c>
      <c r="K1031">
        <f t="shared" si="105"/>
        <v>-1.5316173391160408</v>
      </c>
      <c r="L1031">
        <f t="shared" si="106"/>
        <v>-40.53108259146669</v>
      </c>
    </row>
    <row r="1032" spans="1:12" ht="12.75">
      <c r="A1032">
        <f t="shared" si="111"/>
        <v>10.239999999999826</v>
      </c>
      <c r="G1032">
        <f t="shared" si="107"/>
        <v>174.03711296179955</v>
      </c>
      <c r="H1032">
        <f t="shared" si="108"/>
        <v>-367.18804414854037</v>
      </c>
      <c r="I1032">
        <f t="shared" si="109"/>
        <v>15.313110156482175</v>
      </c>
      <c r="J1032">
        <f t="shared" si="110"/>
        <v>-85.27023625051604</v>
      </c>
      <c r="K1032">
        <f t="shared" si="105"/>
        <v>-1.5313110156482175</v>
      </c>
      <c r="L1032">
        <f t="shared" si="106"/>
        <v>-40.5229763749484</v>
      </c>
    </row>
    <row r="1033" spans="1:12" ht="12.75">
      <c r="A1033">
        <f t="shared" si="111"/>
        <v>10.249999999999826</v>
      </c>
      <c r="G1033">
        <f t="shared" si="107"/>
        <v>174.19024406336436</v>
      </c>
      <c r="H1033">
        <f t="shared" si="108"/>
        <v>-368.04074651104554</v>
      </c>
      <c r="I1033">
        <f t="shared" si="109"/>
        <v>15.310047534450879</v>
      </c>
      <c r="J1033">
        <f t="shared" si="110"/>
        <v>-85.35128220326594</v>
      </c>
      <c r="K1033">
        <f aca="true" t="shared" si="112" ref="K1033:K1096">(-$F$8*I1033)</f>
        <v>-1.531004753445088</v>
      </c>
      <c r="L1033">
        <f aca="true" t="shared" si="113" ref="L1033:L1096">(-$F$8*J1033-$E$8*9.81)</f>
        <v>-40.51487177967341</v>
      </c>
    </row>
    <row r="1034" spans="1:12" ht="12.75">
      <c r="A1034">
        <f t="shared" si="111"/>
        <v>10.259999999999826</v>
      </c>
      <c r="G1034">
        <f aca="true" t="shared" si="114" ref="G1034:G1097">G1033+I1033*0.01</f>
        <v>174.34334453870886</v>
      </c>
      <c r="H1034">
        <f aca="true" t="shared" si="115" ref="H1034:H1097">H1033+J1033*0.01</f>
        <v>-368.8942593330782</v>
      </c>
      <c r="I1034">
        <f aca="true" t="shared" si="116" ref="I1034:I1097">I1033+K1033*0.01/$E$8</f>
        <v>15.30698552494399</v>
      </c>
      <c r="J1034">
        <f aca="true" t="shared" si="117" ref="J1034:J1097">J1033+L1033*0.01/$E$8</f>
        <v>-85.43231194682528</v>
      </c>
      <c r="K1034">
        <f t="shared" si="112"/>
        <v>-1.530698552494399</v>
      </c>
      <c r="L1034">
        <f t="shared" si="113"/>
        <v>-40.50676880531748</v>
      </c>
    </row>
    <row r="1035" spans="1:12" ht="12.75">
      <c r="A1035">
        <f aca="true" t="shared" si="118" ref="A1035:A1098">A1034+0.01</f>
        <v>10.269999999999825</v>
      </c>
      <c r="G1035">
        <f t="shared" si="114"/>
        <v>174.4964143939583</v>
      </c>
      <c r="H1035">
        <f t="shared" si="115"/>
        <v>-369.74858245254643</v>
      </c>
      <c r="I1035">
        <f t="shared" si="116"/>
        <v>15.303924127839</v>
      </c>
      <c r="J1035">
        <f t="shared" si="117"/>
        <v>-85.51332548443591</v>
      </c>
      <c r="K1035">
        <f t="shared" si="112"/>
        <v>-1.5303924127839001</v>
      </c>
      <c r="L1035">
        <f t="shared" si="113"/>
        <v>-40.498667451556415</v>
      </c>
    </row>
    <row r="1036" spans="1:12" ht="12.75">
      <c r="A1036">
        <f t="shared" si="118"/>
        <v>10.279999999999825</v>
      </c>
      <c r="G1036">
        <f t="shared" si="114"/>
        <v>174.64945363523668</v>
      </c>
      <c r="H1036">
        <f t="shared" si="115"/>
        <v>-370.6037157073908</v>
      </c>
      <c r="I1036">
        <f t="shared" si="116"/>
        <v>15.300863343013432</v>
      </c>
      <c r="J1036">
        <f t="shared" si="117"/>
        <v>-85.59432281933903</v>
      </c>
      <c r="K1036">
        <f t="shared" si="112"/>
        <v>-1.5300863343013433</v>
      </c>
      <c r="L1036">
        <f t="shared" si="113"/>
        <v>-40.4905677180661</v>
      </c>
    </row>
    <row r="1037" spans="1:12" ht="12.75">
      <c r="A1037">
        <f t="shared" si="118"/>
        <v>10.289999999999825</v>
      </c>
      <c r="G1037">
        <f t="shared" si="114"/>
        <v>174.80246226866683</v>
      </c>
      <c r="H1037">
        <f t="shared" si="115"/>
        <v>-371.4596589355842</v>
      </c>
      <c r="I1037">
        <f t="shared" si="116"/>
        <v>15.29780317034483</v>
      </c>
      <c r="J1037">
        <f t="shared" si="117"/>
        <v>-85.67530395477516</v>
      </c>
      <c r="K1037">
        <f t="shared" si="112"/>
        <v>-1.529780317034483</v>
      </c>
      <c r="L1037">
        <f t="shared" si="113"/>
        <v>-40.482469604522485</v>
      </c>
    </row>
    <row r="1038" spans="1:12" ht="12.75">
      <c r="A1038">
        <f t="shared" si="118"/>
        <v>10.299999999999825</v>
      </c>
      <c r="G1038">
        <f t="shared" si="114"/>
        <v>174.95544030037027</v>
      </c>
      <c r="H1038">
        <f t="shared" si="115"/>
        <v>-372.3164119751319</v>
      </c>
      <c r="I1038">
        <f t="shared" si="116"/>
        <v>15.29474360971076</v>
      </c>
      <c r="J1038">
        <f t="shared" si="117"/>
        <v>-85.7562688939842</v>
      </c>
      <c r="K1038">
        <f t="shared" si="112"/>
        <v>-1.5294743609710761</v>
      </c>
      <c r="L1038">
        <f t="shared" si="113"/>
        <v>-40.47437311060158</v>
      </c>
    </row>
    <row r="1039" spans="1:12" ht="12.75">
      <c r="A1039">
        <f t="shared" si="118"/>
        <v>10.309999999999825</v>
      </c>
      <c r="G1039">
        <f t="shared" si="114"/>
        <v>175.10838773646736</v>
      </c>
      <c r="H1039">
        <f t="shared" si="115"/>
        <v>-373.17397466407175</v>
      </c>
      <c r="I1039">
        <f t="shared" si="116"/>
        <v>15.291684660988818</v>
      </c>
      <c r="J1039">
        <f t="shared" si="117"/>
        <v>-85.8372176402054</v>
      </c>
      <c r="K1039">
        <f t="shared" si="112"/>
        <v>-1.5291684660988818</v>
      </c>
      <c r="L1039">
        <f t="shared" si="113"/>
        <v>-40.466278235979466</v>
      </c>
    </row>
    <row r="1040" spans="1:12" ht="12.75">
      <c r="A1040">
        <f t="shared" si="118"/>
        <v>10.319999999999824</v>
      </c>
      <c r="G1040">
        <f t="shared" si="114"/>
        <v>175.26130458307725</v>
      </c>
      <c r="H1040">
        <f t="shared" si="115"/>
        <v>-374.0323468404738</v>
      </c>
      <c r="I1040">
        <f t="shared" si="116"/>
        <v>15.28862632405662</v>
      </c>
      <c r="J1040">
        <f t="shared" si="117"/>
        <v>-85.91815019667736</v>
      </c>
      <c r="K1040">
        <f t="shared" si="112"/>
        <v>-1.5288626324056622</v>
      </c>
      <c r="L1040">
        <f t="shared" si="113"/>
        <v>-40.45818498033227</v>
      </c>
    </row>
    <row r="1041" spans="1:12" ht="12.75">
      <c r="A1041">
        <f t="shared" si="118"/>
        <v>10.329999999999824</v>
      </c>
      <c r="G1041">
        <f t="shared" si="114"/>
        <v>175.4141908463178</v>
      </c>
      <c r="H1041">
        <f t="shared" si="115"/>
        <v>-374.89152834244055</v>
      </c>
      <c r="I1041">
        <f t="shared" si="116"/>
        <v>15.285568598791809</v>
      </c>
      <c r="J1041">
        <f t="shared" si="117"/>
        <v>-85.99906656663802</v>
      </c>
      <c r="K1041">
        <f t="shared" si="112"/>
        <v>-1.528556859879181</v>
      </c>
      <c r="L1041">
        <f t="shared" si="113"/>
        <v>-40.4500933433362</v>
      </c>
    </row>
    <row r="1042" spans="1:12" ht="12.75">
      <c r="A1042">
        <f t="shared" si="118"/>
        <v>10.339999999999824</v>
      </c>
      <c r="G1042">
        <f t="shared" si="114"/>
        <v>175.56704653230574</v>
      </c>
      <c r="H1042">
        <f t="shared" si="115"/>
        <v>-375.7515190081069</v>
      </c>
      <c r="I1042">
        <f t="shared" si="116"/>
        <v>15.28251148507205</v>
      </c>
      <c r="J1042">
        <f t="shared" si="117"/>
        <v>-86.0799667533247</v>
      </c>
      <c r="K1042">
        <f t="shared" si="112"/>
        <v>-1.528251148507205</v>
      </c>
      <c r="L1042">
        <f t="shared" si="113"/>
        <v>-40.44200332466753</v>
      </c>
    </row>
    <row r="1043" spans="1:12" ht="12.75">
      <c r="A1043">
        <f t="shared" si="118"/>
        <v>10.349999999999824</v>
      </c>
      <c r="G1043">
        <f t="shared" si="114"/>
        <v>175.71987164715645</v>
      </c>
      <c r="H1043">
        <f t="shared" si="115"/>
        <v>-376.61231867564015</v>
      </c>
      <c r="I1043">
        <f t="shared" si="116"/>
        <v>15.279454982775036</v>
      </c>
      <c r="J1043">
        <f t="shared" si="117"/>
        <v>-86.16085075997404</v>
      </c>
      <c r="K1043">
        <f t="shared" si="112"/>
        <v>-1.5279454982775036</v>
      </c>
      <c r="L1043">
        <f t="shared" si="113"/>
        <v>-40.4339149240026</v>
      </c>
    </row>
    <row r="1044" spans="1:12" ht="12.75">
      <c r="A1044">
        <f t="shared" si="118"/>
        <v>10.359999999999824</v>
      </c>
      <c r="G1044">
        <f t="shared" si="114"/>
        <v>175.8726661969842</v>
      </c>
      <c r="H1044">
        <f t="shared" si="115"/>
        <v>-377.4739271832399</v>
      </c>
      <c r="I1044">
        <f t="shared" si="116"/>
        <v>15.276399091778481</v>
      </c>
      <c r="J1044">
        <f t="shared" si="117"/>
        <v>-86.24171858982204</v>
      </c>
      <c r="K1044">
        <f t="shared" si="112"/>
        <v>-1.5276399091778483</v>
      </c>
      <c r="L1044">
        <f t="shared" si="113"/>
        <v>-40.4258281410178</v>
      </c>
    </row>
    <row r="1045" spans="1:12" ht="12.75">
      <c r="A1045">
        <f t="shared" si="118"/>
        <v>10.369999999999823</v>
      </c>
      <c r="G1045">
        <f t="shared" si="114"/>
        <v>176.02543018790197</v>
      </c>
      <c r="H1045">
        <f t="shared" si="115"/>
        <v>-378.3363443691381</v>
      </c>
      <c r="I1045">
        <f t="shared" si="116"/>
        <v>15.273343811960126</v>
      </c>
      <c r="J1045">
        <f t="shared" si="117"/>
        <v>-86.32257024610408</v>
      </c>
      <c r="K1045">
        <f t="shared" si="112"/>
        <v>-1.5273343811960127</v>
      </c>
      <c r="L1045">
        <f t="shared" si="113"/>
        <v>-40.417742975389594</v>
      </c>
    </row>
    <row r="1046" spans="1:12" ht="12.75">
      <c r="A1046">
        <f t="shared" si="118"/>
        <v>10.379999999999823</v>
      </c>
      <c r="G1046">
        <f t="shared" si="114"/>
        <v>176.1781636260216</v>
      </c>
      <c r="H1046">
        <f t="shared" si="115"/>
        <v>-379.1995700715991</v>
      </c>
      <c r="I1046">
        <f t="shared" si="116"/>
        <v>15.270289143197735</v>
      </c>
      <c r="J1046">
        <f t="shared" si="117"/>
        <v>-86.40340573205486</v>
      </c>
      <c r="K1046">
        <f t="shared" si="112"/>
        <v>-1.5270289143197735</v>
      </c>
      <c r="L1046">
        <f t="shared" si="113"/>
        <v>-40.40965942679452</v>
      </c>
    </row>
    <row r="1047" spans="1:12" ht="12.75">
      <c r="A1047">
        <f t="shared" si="118"/>
        <v>10.389999999999823</v>
      </c>
      <c r="G1047">
        <f t="shared" si="114"/>
        <v>176.33086651745356</v>
      </c>
      <c r="H1047">
        <f t="shared" si="115"/>
        <v>-380.0636041289197</v>
      </c>
      <c r="I1047">
        <f t="shared" si="116"/>
        <v>15.267235085369094</v>
      </c>
      <c r="J1047">
        <f t="shared" si="117"/>
        <v>-86.48422505090845</v>
      </c>
      <c r="K1047">
        <f t="shared" si="112"/>
        <v>-1.5267235085369095</v>
      </c>
      <c r="L1047">
        <f t="shared" si="113"/>
        <v>-40.40157749490916</v>
      </c>
    </row>
    <row r="1048" spans="1:12" ht="12.75">
      <c r="A1048">
        <f t="shared" si="118"/>
        <v>10.399999999999823</v>
      </c>
      <c r="G1048">
        <f t="shared" si="114"/>
        <v>176.48353886830725</v>
      </c>
      <c r="H1048">
        <f t="shared" si="115"/>
        <v>-380.92844637942875</v>
      </c>
      <c r="I1048">
        <f t="shared" si="116"/>
        <v>15.26418163835202</v>
      </c>
      <c r="J1048">
        <f t="shared" si="117"/>
        <v>-86.56502820589827</v>
      </c>
      <c r="K1048">
        <f t="shared" si="112"/>
        <v>-1.5264181638352021</v>
      </c>
      <c r="L1048">
        <f t="shared" si="113"/>
        <v>-40.393497179410176</v>
      </c>
    </row>
    <row r="1049" spans="1:12" ht="12.75">
      <c r="A1049">
        <f t="shared" si="118"/>
        <v>10.409999999999823</v>
      </c>
      <c r="G1049">
        <f t="shared" si="114"/>
        <v>176.63618068469077</v>
      </c>
      <c r="H1049">
        <f t="shared" si="115"/>
        <v>-381.79409666148774</v>
      </c>
      <c r="I1049">
        <f t="shared" si="116"/>
        <v>15.26112880202435</v>
      </c>
      <c r="J1049">
        <f t="shared" si="117"/>
        <v>-86.64581520025709</v>
      </c>
      <c r="K1049">
        <f t="shared" si="112"/>
        <v>-1.526112880202435</v>
      </c>
      <c r="L1049">
        <f t="shared" si="113"/>
        <v>-40.38541847997429</v>
      </c>
    </row>
    <row r="1050" spans="1:12" ht="12.75">
      <c r="A1050">
        <f t="shared" si="118"/>
        <v>10.419999999999822</v>
      </c>
      <c r="G1050">
        <f t="shared" si="114"/>
        <v>176.788791972711</v>
      </c>
      <c r="H1050">
        <f t="shared" si="115"/>
        <v>-382.6605548134903</v>
      </c>
      <c r="I1050">
        <f t="shared" si="116"/>
        <v>15.258076576263946</v>
      </c>
      <c r="J1050">
        <f t="shared" si="117"/>
        <v>-86.72658603721703</v>
      </c>
      <c r="K1050">
        <f t="shared" si="112"/>
        <v>-1.5258076576263946</v>
      </c>
      <c r="L1050">
        <f t="shared" si="113"/>
        <v>-40.3773413962783</v>
      </c>
    </row>
    <row r="1051" spans="1:12" ht="12.75">
      <c r="A1051">
        <f t="shared" si="118"/>
        <v>10.429999999999822</v>
      </c>
      <c r="G1051">
        <f t="shared" si="114"/>
        <v>176.94137273847366</v>
      </c>
      <c r="H1051">
        <f t="shared" si="115"/>
        <v>-383.5278206738625</v>
      </c>
      <c r="I1051">
        <f t="shared" si="116"/>
        <v>15.255024960948694</v>
      </c>
      <c r="J1051">
        <f t="shared" si="117"/>
        <v>-86.80734072000959</v>
      </c>
      <c r="K1051">
        <f t="shared" si="112"/>
        <v>-1.5255024960948695</v>
      </c>
      <c r="L1051">
        <f t="shared" si="113"/>
        <v>-40.369265927999045</v>
      </c>
    </row>
    <row r="1052" spans="1:12" ht="12.75">
      <c r="A1052">
        <f t="shared" si="118"/>
        <v>10.439999999999822</v>
      </c>
      <c r="G1052">
        <f t="shared" si="114"/>
        <v>177.09392298808314</v>
      </c>
      <c r="H1052">
        <f t="shared" si="115"/>
        <v>-384.3958940810626</v>
      </c>
      <c r="I1052">
        <f t="shared" si="116"/>
        <v>15.251973955956505</v>
      </c>
      <c r="J1052">
        <f t="shared" si="117"/>
        <v>-86.88807925186559</v>
      </c>
      <c r="K1052">
        <f t="shared" si="112"/>
        <v>-1.5251973955956506</v>
      </c>
      <c r="L1052">
        <f t="shared" si="113"/>
        <v>-40.361192074813445</v>
      </c>
    </row>
    <row r="1053" spans="1:12" ht="12.75">
      <c r="A1053">
        <f t="shared" si="118"/>
        <v>10.449999999999822</v>
      </c>
      <c r="G1053">
        <f t="shared" si="114"/>
        <v>177.2464427276427</v>
      </c>
      <c r="H1053">
        <f t="shared" si="115"/>
        <v>-385.26477487358125</v>
      </c>
      <c r="I1053">
        <f t="shared" si="116"/>
        <v>15.248923561165313</v>
      </c>
      <c r="J1053">
        <f t="shared" si="117"/>
        <v>-86.96880163601521</v>
      </c>
      <c r="K1053">
        <f t="shared" si="112"/>
        <v>-1.5248923561165313</v>
      </c>
      <c r="L1053">
        <f t="shared" si="113"/>
        <v>-40.353119836398484</v>
      </c>
    </row>
    <row r="1054" spans="1:12" ht="12.75">
      <c r="A1054">
        <f t="shared" si="118"/>
        <v>10.459999999999821</v>
      </c>
      <c r="G1054">
        <f t="shared" si="114"/>
        <v>177.39893196325434</v>
      </c>
      <c r="H1054">
        <f t="shared" si="115"/>
        <v>-386.1344628899414</v>
      </c>
      <c r="I1054">
        <f t="shared" si="116"/>
        <v>15.24587377645308</v>
      </c>
      <c r="J1054">
        <f t="shared" si="117"/>
        <v>-87.04950787568801</v>
      </c>
      <c r="K1054">
        <f t="shared" si="112"/>
        <v>-1.524587377645308</v>
      </c>
      <c r="L1054">
        <f t="shared" si="113"/>
        <v>-40.345049212431206</v>
      </c>
    </row>
    <row r="1055" spans="1:12" ht="12.75">
      <c r="A1055">
        <f t="shared" si="118"/>
        <v>10.469999999999821</v>
      </c>
      <c r="G1055">
        <f t="shared" si="114"/>
        <v>177.55139070101887</v>
      </c>
      <c r="H1055">
        <f t="shared" si="115"/>
        <v>-387.0049579686983</v>
      </c>
      <c r="I1055">
        <f t="shared" si="116"/>
        <v>15.242824601697789</v>
      </c>
      <c r="J1055">
        <f t="shared" si="117"/>
        <v>-87.13019797411287</v>
      </c>
      <c r="K1055">
        <f t="shared" si="112"/>
        <v>-1.524282460169779</v>
      </c>
      <c r="L1055">
        <f t="shared" si="113"/>
        <v>-40.33698020258872</v>
      </c>
    </row>
    <row r="1056" spans="1:12" ht="12.75">
      <c r="A1056">
        <f t="shared" si="118"/>
        <v>10.479999999999821</v>
      </c>
      <c r="G1056">
        <f t="shared" si="114"/>
        <v>177.70381894703584</v>
      </c>
      <c r="H1056">
        <f t="shared" si="115"/>
        <v>-387.87625994843944</v>
      </c>
      <c r="I1056">
        <f t="shared" si="116"/>
        <v>15.23977603677745</v>
      </c>
      <c r="J1056">
        <f t="shared" si="117"/>
        <v>-87.21087193451805</v>
      </c>
      <c r="K1056">
        <f t="shared" si="112"/>
        <v>-1.523977603677745</v>
      </c>
      <c r="L1056">
        <f t="shared" si="113"/>
        <v>-40.328912806548196</v>
      </c>
    </row>
    <row r="1057" spans="1:12" ht="12.75">
      <c r="A1057">
        <f t="shared" si="118"/>
        <v>10.48999999999982</v>
      </c>
      <c r="G1057">
        <f t="shared" si="114"/>
        <v>177.8562167074036</v>
      </c>
      <c r="H1057">
        <f t="shared" si="115"/>
        <v>-388.74836866778463</v>
      </c>
      <c r="I1057">
        <f t="shared" si="116"/>
        <v>15.236728081570094</v>
      </c>
      <c r="J1057">
        <f t="shared" si="117"/>
        <v>-87.29152976013116</v>
      </c>
      <c r="K1057">
        <f t="shared" si="112"/>
        <v>-1.5236728081570095</v>
      </c>
      <c r="L1057">
        <f t="shared" si="113"/>
        <v>-40.320847023986886</v>
      </c>
    </row>
    <row r="1058" spans="1:12" ht="12.75">
      <c r="A1058">
        <f t="shared" si="118"/>
        <v>10.49999999999982</v>
      </c>
      <c r="G1058">
        <f t="shared" si="114"/>
        <v>178.0085839882193</v>
      </c>
      <c r="H1058">
        <f t="shared" si="115"/>
        <v>-389.62128396538594</v>
      </c>
      <c r="I1058">
        <f t="shared" si="116"/>
        <v>15.23368073595378</v>
      </c>
      <c r="J1058">
        <f t="shared" si="117"/>
        <v>-87.37217145417912</v>
      </c>
      <c r="K1058">
        <f t="shared" si="112"/>
        <v>-1.523368073595378</v>
      </c>
      <c r="L1058">
        <f t="shared" si="113"/>
        <v>-40.31278285458209</v>
      </c>
    </row>
    <row r="1059" spans="1:12" ht="12.75">
      <c r="A1059">
        <f t="shared" si="118"/>
        <v>10.50999999999982</v>
      </c>
      <c r="G1059">
        <f t="shared" si="114"/>
        <v>178.16092079557885</v>
      </c>
      <c r="H1059">
        <f t="shared" si="115"/>
        <v>-390.4950056799277</v>
      </c>
      <c r="I1059">
        <f t="shared" si="116"/>
        <v>15.230633999806589</v>
      </c>
      <c r="J1059">
        <f t="shared" si="117"/>
        <v>-87.4527970198883</v>
      </c>
      <c r="K1059">
        <f t="shared" si="112"/>
        <v>-1.5230633999806589</v>
      </c>
      <c r="L1059">
        <f t="shared" si="113"/>
        <v>-40.304720298011176</v>
      </c>
    </row>
    <row r="1060" spans="1:12" ht="12.75">
      <c r="A1060">
        <f t="shared" si="118"/>
        <v>10.51999999999982</v>
      </c>
      <c r="G1060">
        <f t="shared" si="114"/>
        <v>178.3132271355769</v>
      </c>
      <c r="H1060">
        <f t="shared" si="115"/>
        <v>-391.3695336501266</v>
      </c>
      <c r="I1060">
        <f t="shared" si="116"/>
        <v>15.227587873006627</v>
      </c>
      <c r="J1060">
        <f t="shared" si="117"/>
        <v>-87.53340646048431</v>
      </c>
      <c r="K1060">
        <f t="shared" si="112"/>
        <v>-1.5227587873006627</v>
      </c>
      <c r="L1060">
        <f t="shared" si="113"/>
        <v>-40.29665935395157</v>
      </c>
    </row>
    <row r="1061" spans="1:12" ht="12.75">
      <c r="A1061">
        <f t="shared" si="118"/>
        <v>10.52999999999982</v>
      </c>
      <c r="G1061">
        <f t="shared" si="114"/>
        <v>178.465503014307</v>
      </c>
      <c r="H1061">
        <f t="shared" si="115"/>
        <v>-392.2448677147314</v>
      </c>
      <c r="I1061">
        <f t="shared" si="116"/>
        <v>15.224542355432025</v>
      </c>
      <c r="J1061">
        <f t="shared" si="117"/>
        <v>-87.61399977919221</v>
      </c>
      <c r="K1061">
        <f t="shared" si="112"/>
        <v>-1.5224542355432025</v>
      </c>
      <c r="L1061">
        <f t="shared" si="113"/>
        <v>-40.288600022080786</v>
      </c>
    </row>
    <row r="1062" spans="1:12" ht="12.75">
      <c r="A1062">
        <f t="shared" si="118"/>
        <v>10.53999999999982</v>
      </c>
      <c r="G1062">
        <f t="shared" si="114"/>
        <v>178.6177484378613</v>
      </c>
      <c r="H1062">
        <f t="shared" si="115"/>
        <v>-393.12100771252335</v>
      </c>
      <c r="I1062">
        <f t="shared" si="116"/>
        <v>15.221497446960939</v>
      </c>
      <c r="J1062">
        <f t="shared" si="117"/>
        <v>-87.69457697923637</v>
      </c>
      <c r="K1062">
        <f t="shared" si="112"/>
        <v>-1.5221497446960939</v>
      </c>
      <c r="L1062">
        <f t="shared" si="113"/>
        <v>-40.28054230207637</v>
      </c>
    </row>
    <row r="1063" spans="1:12" ht="12.75">
      <c r="A1063">
        <f t="shared" si="118"/>
        <v>10.54999999999982</v>
      </c>
      <c r="G1063">
        <f t="shared" si="114"/>
        <v>178.76996341233092</v>
      </c>
      <c r="H1063">
        <f t="shared" si="115"/>
        <v>-393.9979534823157</v>
      </c>
      <c r="I1063">
        <f t="shared" si="116"/>
        <v>15.218453147471546</v>
      </c>
      <c r="J1063">
        <f t="shared" si="117"/>
        <v>-87.77513806384053</v>
      </c>
      <c r="K1063">
        <f t="shared" si="112"/>
        <v>-1.5218453147471547</v>
      </c>
      <c r="L1063">
        <f t="shared" si="113"/>
        <v>-40.27248619361595</v>
      </c>
    </row>
    <row r="1064" spans="1:12" ht="12.75">
      <c r="A1064">
        <f t="shared" si="118"/>
        <v>10.55999999999982</v>
      </c>
      <c r="G1064">
        <f t="shared" si="114"/>
        <v>178.92214794380564</v>
      </c>
      <c r="H1064">
        <f t="shared" si="115"/>
        <v>-394.87570486295414</v>
      </c>
      <c r="I1064">
        <f t="shared" si="116"/>
        <v>15.215409456842051</v>
      </c>
      <c r="J1064">
        <f t="shared" si="117"/>
        <v>-87.85568303622776</v>
      </c>
      <c r="K1064">
        <f t="shared" si="112"/>
        <v>-1.5215409456842053</v>
      </c>
      <c r="L1064">
        <f t="shared" si="113"/>
        <v>-40.26443169637723</v>
      </c>
    </row>
    <row r="1065" spans="1:12" ht="12.75">
      <c r="A1065">
        <f t="shared" si="118"/>
        <v>10.569999999999819</v>
      </c>
      <c r="G1065">
        <f t="shared" si="114"/>
        <v>179.07430203837407</v>
      </c>
      <c r="H1065">
        <f t="shared" si="115"/>
        <v>-395.75426169331644</v>
      </c>
      <c r="I1065">
        <f t="shared" si="116"/>
        <v>15.212366374950683</v>
      </c>
      <c r="J1065">
        <f t="shared" si="117"/>
        <v>-87.93621189962052</v>
      </c>
      <c r="K1065">
        <f t="shared" si="112"/>
        <v>-1.5212366374950683</v>
      </c>
      <c r="L1065">
        <f t="shared" si="113"/>
        <v>-40.25637881003795</v>
      </c>
    </row>
    <row r="1066" spans="1:12" ht="12.75">
      <c r="A1066">
        <f t="shared" si="118"/>
        <v>10.579999999999819</v>
      </c>
      <c r="G1066">
        <f t="shared" si="114"/>
        <v>179.22642570212358</v>
      </c>
      <c r="H1066">
        <f t="shared" si="115"/>
        <v>-396.63362381231263</v>
      </c>
      <c r="I1066">
        <f t="shared" si="116"/>
        <v>15.209323901675694</v>
      </c>
      <c r="J1066">
        <f t="shared" si="117"/>
        <v>-88.01672465724059</v>
      </c>
      <c r="K1066">
        <f t="shared" si="112"/>
        <v>-1.5209323901675695</v>
      </c>
      <c r="L1066">
        <f t="shared" si="113"/>
        <v>-40.248327534275944</v>
      </c>
    </row>
    <row r="1067" spans="1:12" ht="12.75">
      <c r="A1067">
        <f t="shared" si="118"/>
        <v>10.589999999999819</v>
      </c>
      <c r="G1067">
        <f t="shared" si="114"/>
        <v>179.37851894114033</v>
      </c>
      <c r="H1067">
        <f t="shared" si="115"/>
        <v>-397.51379105888503</v>
      </c>
      <c r="I1067">
        <f t="shared" si="116"/>
        <v>15.206282036895358</v>
      </c>
      <c r="J1067">
        <f t="shared" si="117"/>
        <v>-88.09722131230914</v>
      </c>
      <c r="K1067">
        <f t="shared" si="112"/>
        <v>-1.5206282036895358</v>
      </c>
      <c r="L1067">
        <f t="shared" si="113"/>
        <v>-40.24027786876909</v>
      </c>
    </row>
    <row r="1068" spans="1:12" ht="12.75">
      <c r="A1068">
        <f t="shared" si="118"/>
        <v>10.599999999999818</v>
      </c>
      <c r="G1068">
        <f t="shared" si="114"/>
        <v>179.53058176150927</v>
      </c>
      <c r="H1068">
        <f t="shared" si="115"/>
        <v>-398.3947632720081</v>
      </c>
      <c r="I1068">
        <f t="shared" si="116"/>
        <v>15.20324078048798</v>
      </c>
      <c r="J1068">
        <f t="shared" si="117"/>
        <v>-88.17770186804668</v>
      </c>
      <c r="K1068">
        <f t="shared" si="112"/>
        <v>-1.520324078048798</v>
      </c>
      <c r="L1068">
        <f t="shared" si="113"/>
        <v>-40.23222981319533</v>
      </c>
    </row>
    <row r="1069" spans="1:12" ht="12.75">
      <c r="A1069">
        <f t="shared" si="118"/>
        <v>10.609999999999818</v>
      </c>
      <c r="G1069">
        <f t="shared" si="114"/>
        <v>179.68261416931415</v>
      </c>
      <c r="H1069">
        <f t="shared" si="115"/>
        <v>-399.27654029068856</v>
      </c>
      <c r="I1069">
        <f t="shared" si="116"/>
        <v>15.200200132331881</v>
      </c>
      <c r="J1069">
        <f t="shared" si="117"/>
        <v>-88.25816632767307</v>
      </c>
      <c r="K1069">
        <f t="shared" si="112"/>
        <v>-1.5200200132331882</v>
      </c>
      <c r="L1069">
        <f t="shared" si="113"/>
        <v>-40.2241833672327</v>
      </c>
    </row>
    <row r="1070" spans="1:12" ht="12.75">
      <c r="A1070">
        <f t="shared" si="118"/>
        <v>10.619999999999818</v>
      </c>
      <c r="G1070">
        <f t="shared" si="114"/>
        <v>179.83461617063747</v>
      </c>
      <c r="H1070">
        <f t="shared" si="115"/>
        <v>-400.15912195396527</v>
      </c>
      <c r="I1070">
        <f t="shared" si="116"/>
        <v>15.197160092305415</v>
      </c>
      <c r="J1070">
        <f t="shared" si="117"/>
        <v>-88.33861469440753</v>
      </c>
      <c r="K1070">
        <f t="shared" si="112"/>
        <v>-1.5197160092305415</v>
      </c>
      <c r="L1070">
        <f t="shared" si="113"/>
        <v>-40.21613853055925</v>
      </c>
    </row>
    <row r="1071" spans="1:12" ht="12.75">
      <c r="A1071">
        <f t="shared" si="118"/>
        <v>10.629999999999818</v>
      </c>
      <c r="G1071">
        <f t="shared" si="114"/>
        <v>179.98658777156052</v>
      </c>
      <c r="H1071">
        <f t="shared" si="115"/>
        <v>-401.04250810090934</v>
      </c>
      <c r="I1071">
        <f t="shared" si="116"/>
        <v>15.194120660286954</v>
      </c>
      <c r="J1071">
        <f t="shared" si="117"/>
        <v>-88.41904697146865</v>
      </c>
      <c r="K1071">
        <f t="shared" si="112"/>
        <v>-1.5194120660286954</v>
      </c>
      <c r="L1071">
        <f t="shared" si="113"/>
        <v>-40.20809530285314</v>
      </c>
    </row>
    <row r="1072" spans="1:12" ht="12.75">
      <c r="A1072">
        <f t="shared" si="118"/>
        <v>10.639999999999818</v>
      </c>
      <c r="G1072">
        <f t="shared" si="114"/>
        <v>180.13852897816338</v>
      </c>
      <c r="H1072">
        <f t="shared" si="115"/>
        <v>-401.926698570624</v>
      </c>
      <c r="I1072">
        <f t="shared" si="116"/>
        <v>15.191081836154897</v>
      </c>
      <c r="J1072">
        <f t="shared" si="117"/>
        <v>-88.49946316207435</v>
      </c>
      <c r="K1072">
        <f t="shared" si="112"/>
        <v>-1.5191081836154898</v>
      </c>
      <c r="L1072">
        <f t="shared" si="113"/>
        <v>-40.20005368379257</v>
      </c>
    </row>
    <row r="1073" spans="1:12" ht="12.75">
      <c r="A1073">
        <f t="shared" si="118"/>
        <v>10.649999999999817</v>
      </c>
      <c r="G1073">
        <f t="shared" si="114"/>
        <v>180.29043979652494</v>
      </c>
      <c r="H1073">
        <f t="shared" si="115"/>
        <v>-402.8116932022448</v>
      </c>
      <c r="I1073">
        <f t="shared" si="116"/>
        <v>15.188043619787665</v>
      </c>
      <c r="J1073">
        <f t="shared" si="117"/>
        <v>-88.57986326944193</v>
      </c>
      <c r="K1073">
        <f t="shared" si="112"/>
        <v>-1.5188043619787666</v>
      </c>
      <c r="L1073">
        <f t="shared" si="113"/>
        <v>-40.19201367305581</v>
      </c>
    </row>
    <row r="1074" spans="1:12" ht="12.75">
      <c r="A1074">
        <f t="shared" si="118"/>
        <v>10.659999999999817</v>
      </c>
      <c r="G1074">
        <f t="shared" si="114"/>
        <v>180.4423202327228</v>
      </c>
      <c r="H1074">
        <f t="shared" si="115"/>
        <v>-403.6974918349392</v>
      </c>
      <c r="I1074">
        <f t="shared" si="116"/>
        <v>15.185006011063708</v>
      </c>
      <c r="J1074">
        <f t="shared" si="117"/>
        <v>-88.66024729678804</v>
      </c>
      <c r="K1074">
        <f t="shared" si="112"/>
        <v>-1.5185006011063709</v>
      </c>
      <c r="L1074">
        <f t="shared" si="113"/>
        <v>-40.1839752703212</v>
      </c>
    </row>
    <row r="1075" spans="1:12" ht="12.75">
      <c r="A1075">
        <f t="shared" si="118"/>
        <v>10.669999999999817</v>
      </c>
      <c r="G1075">
        <f t="shared" si="114"/>
        <v>180.59417029283344</v>
      </c>
      <c r="H1075">
        <f t="shared" si="115"/>
        <v>-404.5840943079071</v>
      </c>
      <c r="I1075">
        <f t="shared" si="116"/>
        <v>15.181969009861495</v>
      </c>
      <c r="J1075">
        <f t="shared" si="117"/>
        <v>-88.74061524732869</v>
      </c>
      <c r="K1075">
        <f t="shared" si="112"/>
        <v>-1.5181969009861496</v>
      </c>
      <c r="L1075">
        <f t="shared" si="113"/>
        <v>-40.17593847526713</v>
      </c>
    </row>
    <row r="1076" spans="1:12" ht="12.75">
      <c r="A1076">
        <f t="shared" si="118"/>
        <v>10.679999999999817</v>
      </c>
      <c r="G1076">
        <f t="shared" si="114"/>
        <v>180.74598998293206</v>
      </c>
      <c r="H1076">
        <f t="shared" si="115"/>
        <v>-405.47150046038035</v>
      </c>
      <c r="I1076">
        <f t="shared" si="116"/>
        <v>15.178932616059523</v>
      </c>
      <c r="J1076">
        <f t="shared" si="117"/>
        <v>-88.82096712427922</v>
      </c>
      <c r="K1076">
        <f t="shared" si="112"/>
        <v>-1.5178932616059524</v>
      </c>
      <c r="L1076">
        <f t="shared" si="113"/>
        <v>-40.16790328757208</v>
      </c>
    </row>
    <row r="1077" spans="1:12" ht="12.75">
      <c r="A1077">
        <f t="shared" si="118"/>
        <v>10.689999999999817</v>
      </c>
      <c r="G1077">
        <f t="shared" si="114"/>
        <v>180.89777930909264</v>
      </c>
      <c r="H1077">
        <f t="shared" si="115"/>
        <v>-406.35971013162316</v>
      </c>
      <c r="I1077">
        <f t="shared" si="116"/>
        <v>15.175896829536311</v>
      </c>
      <c r="J1077">
        <f t="shared" si="117"/>
        <v>-88.90130293085437</v>
      </c>
      <c r="K1077">
        <f t="shared" si="112"/>
        <v>-1.5175896829536313</v>
      </c>
      <c r="L1077">
        <f t="shared" si="113"/>
        <v>-40.15986970691456</v>
      </c>
    </row>
    <row r="1078" spans="1:12" ht="12.75">
      <c r="A1078">
        <f t="shared" si="118"/>
        <v>10.699999999999816</v>
      </c>
      <c r="G1078">
        <f t="shared" si="114"/>
        <v>181.049538277388</v>
      </c>
      <c r="H1078">
        <f t="shared" si="115"/>
        <v>-407.2487231609317</v>
      </c>
      <c r="I1078">
        <f t="shared" si="116"/>
        <v>15.172861650170404</v>
      </c>
      <c r="J1078">
        <f t="shared" si="117"/>
        <v>-88.9816226702682</v>
      </c>
      <c r="K1078">
        <f t="shared" si="112"/>
        <v>-1.5172861650170404</v>
      </c>
      <c r="L1078">
        <f t="shared" si="113"/>
        <v>-40.151837732973185</v>
      </c>
    </row>
    <row r="1079" spans="1:12" ht="12.75">
      <c r="A1079">
        <f t="shared" si="118"/>
        <v>10.709999999999816</v>
      </c>
      <c r="G1079">
        <f t="shared" si="114"/>
        <v>181.2012668938897</v>
      </c>
      <c r="H1079">
        <f t="shared" si="115"/>
        <v>-408.1385393876344</v>
      </c>
      <c r="I1079">
        <f t="shared" si="116"/>
        <v>15.16982707784037</v>
      </c>
      <c r="J1079">
        <f t="shared" si="117"/>
        <v>-89.06192634573414</v>
      </c>
      <c r="K1079">
        <f t="shared" si="112"/>
        <v>-1.5169827077840372</v>
      </c>
      <c r="L1079">
        <f t="shared" si="113"/>
        <v>-40.14380736542659</v>
      </c>
    </row>
    <row r="1080" spans="1:12" ht="12.75">
      <c r="A1080">
        <f t="shared" si="118"/>
        <v>10.719999999999816</v>
      </c>
      <c r="G1080">
        <f t="shared" si="114"/>
        <v>181.35296516466812</v>
      </c>
      <c r="H1080">
        <f t="shared" si="115"/>
        <v>-409.02915865109173</v>
      </c>
      <c r="I1080">
        <f t="shared" si="116"/>
        <v>15.166793112424802</v>
      </c>
      <c r="J1080">
        <f t="shared" si="117"/>
        <v>-89.14221396046499</v>
      </c>
      <c r="K1080">
        <f t="shared" si="112"/>
        <v>-1.5166793112424803</v>
      </c>
      <c r="L1080">
        <f t="shared" si="113"/>
        <v>-40.135778603953504</v>
      </c>
    </row>
    <row r="1081" spans="1:12" ht="12.75">
      <c r="A1081">
        <f t="shared" si="118"/>
        <v>10.729999999999816</v>
      </c>
      <c r="G1081">
        <f t="shared" si="114"/>
        <v>181.50463309579237</v>
      </c>
      <c r="H1081">
        <f t="shared" si="115"/>
        <v>-409.92058079069636</v>
      </c>
      <c r="I1081">
        <f t="shared" si="116"/>
        <v>15.163759753802317</v>
      </c>
      <c r="J1081">
        <f t="shared" si="117"/>
        <v>-89.2224855176729</v>
      </c>
      <c r="K1081">
        <f t="shared" si="112"/>
        <v>-1.5163759753802317</v>
      </c>
      <c r="L1081">
        <f t="shared" si="113"/>
        <v>-40.127751448232715</v>
      </c>
    </row>
    <row r="1082" spans="1:12" ht="12.75">
      <c r="A1082">
        <f t="shared" si="118"/>
        <v>10.739999999999815</v>
      </c>
      <c r="G1082">
        <f t="shared" si="114"/>
        <v>181.65627069333038</v>
      </c>
      <c r="H1082">
        <f t="shared" si="115"/>
        <v>-410.8128056458731</v>
      </c>
      <c r="I1082">
        <f t="shared" si="116"/>
        <v>15.160727001851557</v>
      </c>
      <c r="J1082">
        <f t="shared" si="117"/>
        <v>-89.30274102056936</v>
      </c>
      <c r="K1082">
        <f t="shared" si="112"/>
        <v>-1.5160727001851557</v>
      </c>
      <c r="L1082">
        <f t="shared" si="113"/>
        <v>-40.11972589794307</v>
      </c>
    </row>
    <row r="1083" spans="1:12" ht="12.75">
      <c r="A1083">
        <f t="shared" si="118"/>
        <v>10.749999999999815</v>
      </c>
      <c r="G1083">
        <f t="shared" si="114"/>
        <v>181.8078779633489</v>
      </c>
      <c r="H1083">
        <f t="shared" si="115"/>
        <v>-411.7058330560788</v>
      </c>
      <c r="I1083">
        <f t="shared" si="116"/>
        <v>15.157694856451187</v>
      </c>
      <c r="J1083">
        <f t="shared" si="117"/>
        <v>-89.38298047236525</v>
      </c>
      <c r="K1083">
        <f t="shared" si="112"/>
        <v>-1.5157694856451187</v>
      </c>
      <c r="L1083">
        <f t="shared" si="113"/>
        <v>-40.11170195276348</v>
      </c>
    </row>
    <row r="1084" spans="1:12" ht="12.75">
      <c r="A1084">
        <f t="shared" si="118"/>
        <v>10.759999999999815</v>
      </c>
      <c r="G1084">
        <f t="shared" si="114"/>
        <v>181.9594549119134</v>
      </c>
      <c r="H1084">
        <f t="shared" si="115"/>
        <v>-412.5996628608025</v>
      </c>
      <c r="I1084">
        <f t="shared" si="116"/>
        <v>15.154663317479896</v>
      </c>
      <c r="J1084">
        <f t="shared" si="117"/>
        <v>-89.46320387627077</v>
      </c>
      <c r="K1084">
        <f t="shared" si="112"/>
        <v>-1.5154663317479897</v>
      </c>
      <c r="L1084">
        <f t="shared" si="113"/>
        <v>-40.10367961237293</v>
      </c>
    </row>
    <row r="1085" spans="1:12" ht="12.75">
      <c r="A1085">
        <f t="shared" si="118"/>
        <v>10.769999999999815</v>
      </c>
      <c r="G1085">
        <f t="shared" si="114"/>
        <v>182.11100154508821</v>
      </c>
      <c r="H1085">
        <f t="shared" si="115"/>
        <v>-413.4942948995652</v>
      </c>
      <c r="I1085">
        <f t="shared" si="116"/>
        <v>15.1516323848164</v>
      </c>
      <c r="J1085">
        <f t="shared" si="117"/>
        <v>-89.54341123549551</v>
      </c>
      <c r="K1085">
        <f t="shared" si="112"/>
        <v>-1.51516323848164</v>
      </c>
      <c r="L1085">
        <f t="shared" si="113"/>
        <v>-40.09565887645045</v>
      </c>
    </row>
    <row r="1086" spans="1:12" ht="12.75">
      <c r="A1086">
        <f t="shared" si="118"/>
        <v>10.779999999999815</v>
      </c>
      <c r="G1086">
        <f t="shared" si="114"/>
        <v>182.26251786893638</v>
      </c>
      <c r="H1086">
        <f t="shared" si="115"/>
        <v>-414.38972901192017</v>
      </c>
      <c r="I1086">
        <f t="shared" si="116"/>
        <v>15.148602058339437</v>
      </c>
      <c r="J1086">
        <f t="shared" si="117"/>
        <v>-89.62360255324842</v>
      </c>
      <c r="K1086">
        <f t="shared" si="112"/>
        <v>-1.5148602058339438</v>
      </c>
      <c r="L1086">
        <f t="shared" si="113"/>
        <v>-40.08763974467516</v>
      </c>
    </row>
    <row r="1087" spans="1:12" ht="12.75">
      <c r="A1087">
        <f t="shared" si="118"/>
        <v>10.789999999999814</v>
      </c>
      <c r="G1087">
        <f t="shared" si="114"/>
        <v>182.4140038895198</v>
      </c>
      <c r="H1087">
        <f t="shared" si="115"/>
        <v>-415.2859650374526</v>
      </c>
      <c r="I1087">
        <f t="shared" si="116"/>
        <v>15.145572337927769</v>
      </c>
      <c r="J1087">
        <f t="shared" si="117"/>
        <v>-89.70377783273777</v>
      </c>
      <c r="K1087">
        <f t="shared" si="112"/>
        <v>-1.514557233792777</v>
      </c>
      <c r="L1087">
        <f t="shared" si="113"/>
        <v>-40.07962221672623</v>
      </c>
    </row>
    <row r="1088" spans="1:12" ht="12.75">
      <c r="A1088">
        <f t="shared" si="118"/>
        <v>10.799999999999814</v>
      </c>
      <c r="G1088">
        <f t="shared" si="114"/>
        <v>182.56545961289908</v>
      </c>
      <c r="H1088">
        <f t="shared" si="115"/>
        <v>-416.18300281578</v>
      </c>
      <c r="I1088">
        <f t="shared" si="116"/>
        <v>15.142543223460184</v>
      </c>
      <c r="J1088">
        <f t="shared" si="117"/>
        <v>-89.78393707717122</v>
      </c>
      <c r="K1088">
        <f t="shared" si="112"/>
        <v>-1.5142543223460185</v>
      </c>
      <c r="L1088">
        <f t="shared" si="113"/>
        <v>-40.07160629228288</v>
      </c>
    </row>
    <row r="1089" spans="1:12" ht="12.75">
      <c r="A1089">
        <f t="shared" si="118"/>
        <v>10.809999999999814</v>
      </c>
      <c r="G1089">
        <f t="shared" si="114"/>
        <v>182.71688504513367</v>
      </c>
      <c r="H1089">
        <f t="shared" si="115"/>
        <v>-417.0808421865517</v>
      </c>
      <c r="I1089">
        <f t="shared" si="116"/>
        <v>15.139514714815492</v>
      </c>
      <c r="J1089">
        <f t="shared" si="117"/>
        <v>-89.86408028975578</v>
      </c>
      <c r="K1089">
        <f t="shared" si="112"/>
        <v>-1.5139514714815494</v>
      </c>
      <c r="L1089">
        <f t="shared" si="113"/>
        <v>-40.06359197102442</v>
      </c>
    </row>
    <row r="1090" spans="1:12" ht="12.75">
      <c r="A1090">
        <f t="shared" si="118"/>
        <v>10.819999999999814</v>
      </c>
      <c r="G1090">
        <f t="shared" si="114"/>
        <v>182.86828019228182</v>
      </c>
      <c r="H1090">
        <f t="shared" si="115"/>
        <v>-417.97948298944925</v>
      </c>
      <c r="I1090">
        <f t="shared" si="116"/>
        <v>15.13648681187253</v>
      </c>
      <c r="J1090">
        <f t="shared" si="117"/>
        <v>-89.94420747369783</v>
      </c>
      <c r="K1090">
        <f t="shared" si="112"/>
        <v>-1.5136486811872532</v>
      </c>
      <c r="L1090">
        <f t="shared" si="113"/>
        <v>-40.055579252630224</v>
      </c>
    </row>
    <row r="1091" spans="1:12" ht="12.75">
      <c r="A1091">
        <f t="shared" si="118"/>
        <v>10.829999999999814</v>
      </c>
      <c r="G1091">
        <f t="shared" si="114"/>
        <v>183.01964506040053</v>
      </c>
      <c r="H1091">
        <f t="shared" si="115"/>
        <v>-418.8789250641862</v>
      </c>
      <c r="I1091">
        <f t="shared" si="116"/>
        <v>15.133459514510156</v>
      </c>
      <c r="J1091">
        <f t="shared" si="117"/>
        <v>-90.02431863220309</v>
      </c>
      <c r="K1091">
        <f t="shared" si="112"/>
        <v>-1.5133459514510157</v>
      </c>
      <c r="L1091">
        <f t="shared" si="113"/>
        <v>-40.047568136779695</v>
      </c>
    </row>
    <row r="1092" spans="1:12" ht="12.75">
      <c r="A1092">
        <f t="shared" si="118"/>
        <v>10.839999999999813</v>
      </c>
      <c r="G1092">
        <f t="shared" si="114"/>
        <v>183.17097965554564</v>
      </c>
      <c r="H1092">
        <f t="shared" si="115"/>
        <v>-419.77916825050823</v>
      </c>
      <c r="I1092">
        <f t="shared" si="116"/>
        <v>15.130432822607254</v>
      </c>
      <c r="J1092">
        <f t="shared" si="117"/>
        <v>-90.10441376847665</v>
      </c>
      <c r="K1092">
        <f t="shared" si="112"/>
        <v>-1.5130432822607256</v>
      </c>
      <c r="L1092">
        <f t="shared" si="113"/>
        <v>-40.03955862315234</v>
      </c>
    </row>
    <row r="1093" spans="1:12" ht="12.75">
      <c r="A1093">
        <f t="shared" si="118"/>
        <v>10.849999999999813</v>
      </c>
      <c r="G1093">
        <f t="shared" si="114"/>
        <v>183.3222839837717</v>
      </c>
      <c r="H1093">
        <f t="shared" si="115"/>
        <v>-420.680212388193</v>
      </c>
      <c r="I1093">
        <f t="shared" si="116"/>
        <v>15.127406736042733</v>
      </c>
      <c r="J1093">
        <f t="shared" si="117"/>
        <v>-90.18449288572295</v>
      </c>
      <c r="K1093">
        <f t="shared" si="112"/>
        <v>-1.5127406736042734</v>
      </c>
      <c r="L1093">
        <f t="shared" si="113"/>
        <v>-40.03155071142771</v>
      </c>
    </row>
    <row r="1094" spans="1:12" ht="12.75">
      <c r="A1094">
        <f t="shared" si="118"/>
        <v>10.859999999999813</v>
      </c>
      <c r="G1094">
        <f t="shared" si="114"/>
        <v>183.47355805113213</v>
      </c>
      <c r="H1094">
        <f t="shared" si="115"/>
        <v>-421.5820573170502</v>
      </c>
      <c r="I1094">
        <f t="shared" si="116"/>
        <v>15.124381254695525</v>
      </c>
      <c r="J1094">
        <f t="shared" si="117"/>
        <v>-90.2645559871458</v>
      </c>
      <c r="K1094">
        <f t="shared" si="112"/>
        <v>-1.5124381254695525</v>
      </c>
      <c r="L1094">
        <f t="shared" si="113"/>
        <v>-40.02354440128542</v>
      </c>
    </row>
    <row r="1095" spans="1:12" ht="12.75">
      <c r="A1095">
        <f t="shared" si="118"/>
        <v>10.869999999999813</v>
      </c>
      <c r="G1095">
        <f t="shared" si="114"/>
        <v>183.6248018636791</v>
      </c>
      <c r="H1095">
        <f t="shared" si="115"/>
        <v>-422.4847028769217</v>
      </c>
      <c r="I1095">
        <f t="shared" si="116"/>
        <v>15.121356378444586</v>
      </c>
      <c r="J1095">
        <f t="shared" si="117"/>
        <v>-90.34460307594837</v>
      </c>
      <c r="K1095">
        <f t="shared" si="112"/>
        <v>-1.5121356378444588</v>
      </c>
      <c r="L1095">
        <f t="shared" si="113"/>
        <v>-40.01553969240517</v>
      </c>
    </row>
    <row r="1096" spans="1:12" ht="12.75">
      <c r="A1096">
        <f t="shared" si="118"/>
        <v>10.879999999999812</v>
      </c>
      <c r="G1096">
        <f t="shared" si="114"/>
        <v>183.77601542746353</v>
      </c>
      <c r="H1096">
        <f t="shared" si="115"/>
        <v>-423.38814890768117</v>
      </c>
      <c r="I1096">
        <f t="shared" si="116"/>
        <v>15.118332107168898</v>
      </c>
      <c r="J1096">
        <f t="shared" si="117"/>
        <v>-90.42463415533318</v>
      </c>
      <c r="K1096">
        <f t="shared" si="112"/>
        <v>-1.51183321071689</v>
      </c>
      <c r="L1096">
        <f t="shared" si="113"/>
        <v>-40.007536584466685</v>
      </c>
    </row>
    <row r="1097" spans="1:12" ht="12.75">
      <c r="A1097">
        <f t="shared" si="118"/>
        <v>10.889999999999812</v>
      </c>
      <c r="G1097">
        <f t="shared" si="114"/>
        <v>183.92719874853523</v>
      </c>
      <c r="H1097">
        <f t="shared" si="115"/>
        <v>-424.2923952492345</v>
      </c>
      <c r="I1097">
        <f t="shared" si="116"/>
        <v>15.115308440747464</v>
      </c>
      <c r="J1097">
        <f t="shared" si="117"/>
        <v>-90.50464922850212</v>
      </c>
      <c r="K1097">
        <f aca="true" t="shared" si="119" ref="K1097:K1160">(-$F$8*I1097)</f>
        <v>-1.5115308440747466</v>
      </c>
      <c r="L1097">
        <f aca="true" t="shared" si="120" ref="L1097:L1160">(-$F$8*J1097-$E$8*9.81)</f>
        <v>-39.999535077149794</v>
      </c>
    </row>
    <row r="1098" spans="1:12" ht="12.75">
      <c r="A1098">
        <f t="shared" si="118"/>
        <v>10.899999999999812</v>
      </c>
      <c r="G1098">
        <f aca="true" t="shared" si="121" ref="G1098:G1161">G1097+I1097*0.01</f>
        <v>184.0783518329427</v>
      </c>
      <c r="H1098">
        <f aca="true" t="shared" si="122" ref="H1098:H1161">H1097+J1097*0.01</f>
        <v>-425.1974417415195</v>
      </c>
      <c r="I1098">
        <f aca="true" t="shared" si="123" ref="I1098:I1161">I1097+K1097*0.01/$E$8</f>
        <v>15.112285379059314</v>
      </c>
      <c r="J1098">
        <f aca="true" t="shared" si="124" ref="J1098:J1161">J1097+L1097*0.01/$E$8</f>
        <v>-90.58464829865642</v>
      </c>
      <c r="K1098">
        <f t="shared" si="119"/>
        <v>-1.5112285379059314</v>
      </c>
      <c r="L1098">
        <f t="shared" si="120"/>
        <v>-39.99153517013436</v>
      </c>
    </row>
    <row r="1099" spans="1:12" ht="12.75">
      <c r="A1099">
        <f aca="true" t="shared" si="125" ref="A1099:A1162">A1098+0.01</f>
        <v>10.909999999999812</v>
      </c>
      <c r="G1099">
        <f t="shared" si="121"/>
        <v>184.22947468673328</v>
      </c>
      <c r="H1099">
        <f t="shared" si="122"/>
        <v>-426.1032882245061</v>
      </c>
      <c r="I1099">
        <f t="shared" si="123"/>
        <v>15.109262921983502</v>
      </c>
      <c r="J1099">
        <f t="shared" si="124"/>
        <v>-90.66463136899668</v>
      </c>
      <c r="K1099">
        <f t="shared" si="119"/>
        <v>-1.5109262921983504</v>
      </c>
      <c r="L1099">
        <f t="shared" si="120"/>
        <v>-39.98353686310033</v>
      </c>
    </row>
    <row r="1100" spans="1:12" ht="12.75">
      <c r="A1100">
        <f t="shared" si="125"/>
        <v>10.919999999999812</v>
      </c>
      <c r="G1100">
        <f t="shared" si="121"/>
        <v>184.38056731595313</v>
      </c>
      <c r="H1100">
        <f t="shared" si="122"/>
        <v>-427.0099345381961</v>
      </c>
      <c r="I1100">
        <f t="shared" si="123"/>
        <v>15.106241069399106</v>
      </c>
      <c r="J1100">
        <f t="shared" si="124"/>
        <v>-90.74459844272288</v>
      </c>
      <c r="K1100">
        <f t="shared" si="119"/>
        <v>-1.5106241069399107</v>
      </c>
      <c r="L1100">
        <f t="shared" si="120"/>
        <v>-39.975540155727714</v>
      </c>
    </row>
    <row r="1101" spans="1:12" ht="12.75">
      <c r="A1101">
        <f t="shared" si="125"/>
        <v>10.929999999999811</v>
      </c>
      <c r="G1101">
        <f t="shared" si="121"/>
        <v>184.5316297266471</v>
      </c>
      <c r="H1101">
        <f t="shared" si="122"/>
        <v>-427.9173805226233</v>
      </c>
      <c r="I1101">
        <f t="shared" si="123"/>
        <v>15.103219821185226</v>
      </c>
      <c r="J1101">
        <f t="shared" si="124"/>
        <v>-90.82454952303434</v>
      </c>
      <c r="K1101">
        <f t="shared" si="119"/>
        <v>-1.5103219821185228</v>
      </c>
      <c r="L1101">
        <f t="shared" si="120"/>
        <v>-39.96754504769657</v>
      </c>
    </row>
    <row r="1102" spans="1:12" ht="12.75">
      <c r="A1102">
        <f t="shared" si="125"/>
        <v>10.939999999999811</v>
      </c>
      <c r="G1102">
        <f t="shared" si="121"/>
        <v>184.68266192485896</v>
      </c>
      <c r="H1102">
        <f t="shared" si="122"/>
        <v>-428.82562601785366</v>
      </c>
      <c r="I1102">
        <f t="shared" si="123"/>
        <v>15.100199177220988</v>
      </c>
      <c r="J1102">
        <f t="shared" si="124"/>
        <v>-90.90448461312972</v>
      </c>
      <c r="K1102">
        <f t="shared" si="119"/>
        <v>-1.510019917722099</v>
      </c>
      <c r="L1102">
        <f t="shared" si="120"/>
        <v>-39.95955153868703</v>
      </c>
    </row>
    <row r="1103" spans="1:12" ht="12.75">
      <c r="A1103">
        <f t="shared" si="125"/>
        <v>10.949999999999811</v>
      </c>
      <c r="G1103">
        <f t="shared" si="121"/>
        <v>184.83366391663117</v>
      </c>
      <c r="H1103">
        <f t="shared" si="122"/>
        <v>-429.73467086398495</v>
      </c>
      <c r="I1103">
        <f t="shared" si="123"/>
        <v>15.097179137385544</v>
      </c>
      <c r="J1103">
        <f t="shared" si="124"/>
        <v>-90.9844037162071</v>
      </c>
      <c r="K1103">
        <f t="shared" si="119"/>
        <v>-1.5097179137385544</v>
      </c>
      <c r="L1103">
        <f t="shared" si="120"/>
        <v>-39.95155962837929</v>
      </c>
    </row>
    <row r="1104" spans="1:12" ht="12.75">
      <c r="A1104">
        <f t="shared" si="125"/>
        <v>10.95999999999981</v>
      </c>
      <c r="G1104">
        <f t="shared" si="121"/>
        <v>184.98463570800502</v>
      </c>
      <c r="H1104">
        <f t="shared" si="122"/>
        <v>-430.64451490114703</v>
      </c>
      <c r="I1104">
        <f t="shared" si="123"/>
        <v>15.094159701558066</v>
      </c>
      <c r="J1104">
        <f t="shared" si="124"/>
        <v>-91.06430683546385</v>
      </c>
      <c r="K1104">
        <f t="shared" si="119"/>
        <v>-1.5094159701558068</v>
      </c>
      <c r="L1104">
        <f t="shared" si="120"/>
        <v>-39.94356931645362</v>
      </c>
    </row>
    <row r="1105" spans="1:12" ht="12.75">
      <c r="A1105">
        <f t="shared" si="125"/>
        <v>10.96999999999981</v>
      </c>
      <c r="G1105">
        <f t="shared" si="121"/>
        <v>185.1355773050206</v>
      </c>
      <c r="H1105">
        <f t="shared" si="122"/>
        <v>-431.5551579695017</v>
      </c>
      <c r="I1105">
        <f t="shared" si="123"/>
        <v>15.091140869617755</v>
      </c>
      <c r="J1105">
        <f t="shared" si="124"/>
        <v>-91.14419397409677</v>
      </c>
      <c r="K1105">
        <f t="shared" si="119"/>
        <v>-1.5091140869617756</v>
      </c>
      <c r="L1105">
        <f t="shared" si="120"/>
        <v>-39.93558060259033</v>
      </c>
    </row>
    <row r="1106" spans="1:12" ht="12.75">
      <c r="A1106">
        <f t="shared" si="125"/>
        <v>10.97999999999981</v>
      </c>
      <c r="G1106">
        <f t="shared" si="121"/>
        <v>185.28648871371678</v>
      </c>
      <c r="H1106">
        <f t="shared" si="122"/>
        <v>-432.46659990924263</v>
      </c>
      <c r="I1106">
        <f t="shared" si="123"/>
        <v>15.088122641443832</v>
      </c>
      <c r="J1106">
        <f t="shared" si="124"/>
        <v>-91.22406513530194</v>
      </c>
      <c r="K1106">
        <f t="shared" si="119"/>
        <v>-1.5088122641443833</v>
      </c>
      <c r="L1106">
        <f t="shared" si="120"/>
        <v>-39.92759348646981</v>
      </c>
    </row>
    <row r="1107" spans="1:12" ht="12.75">
      <c r="A1107">
        <f t="shared" si="125"/>
        <v>10.98999999999981</v>
      </c>
      <c r="G1107">
        <f t="shared" si="121"/>
        <v>185.43736994013122</v>
      </c>
      <c r="H1107">
        <f t="shared" si="122"/>
        <v>-433.3788405605957</v>
      </c>
      <c r="I1107">
        <f t="shared" si="123"/>
        <v>15.085105016915543</v>
      </c>
      <c r="J1107">
        <f t="shared" si="124"/>
        <v>-91.30392032227488</v>
      </c>
      <c r="K1107">
        <f t="shared" si="119"/>
        <v>-1.5085105016915543</v>
      </c>
      <c r="L1107">
        <f t="shared" si="120"/>
        <v>-39.919607967772514</v>
      </c>
    </row>
    <row r="1108" spans="1:12" ht="12.75">
      <c r="A1108">
        <f t="shared" si="125"/>
        <v>10.99999999999981</v>
      </c>
      <c r="G1108">
        <f t="shared" si="121"/>
        <v>185.58822099030039</v>
      </c>
      <c r="H1108">
        <f t="shared" si="122"/>
        <v>-434.29187976381843</v>
      </c>
      <c r="I1108">
        <f t="shared" si="123"/>
        <v>15.08208799591216</v>
      </c>
      <c r="J1108">
        <f t="shared" si="124"/>
        <v>-91.38375953821043</v>
      </c>
      <c r="K1108">
        <f t="shared" si="119"/>
        <v>-1.5082087995912161</v>
      </c>
      <c r="L1108">
        <f t="shared" si="120"/>
        <v>-39.91162404617896</v>
      </c>
    </row>
    <row r="1109" spans="1:12" ht="12.75">
      <c r="A1109">
        <f t="shared" si="125"/>
        <v>11.00999999999981</v>
      </c>
      <c r="G1109">
        <f t="shared" si="121"/>
        <v>185.7390418702595</v>
      </c>
      <c r="H1109">
        <f t="shared" si="122"/>
        <v>-435.20571735920055</v>
      </c>
      <c r="I1109">
        <f t="shared" si="123"/>
        <v>15.079071578312977</v>
      </c>
      <c r="J1109">
        <f t="shared" si="124"/>
        <v>-91.46358278630278</v>
      </c>
      <c r="K1109">
        <f t="shared" si="119"/>
        <v>-1.5079071578312977</v>
      </c>
      <c r="L1109">
        <f t="shared" si="120"/>
        <v>-39.90364172136972</v>
      </c>
    </row>
    <row r="1110" spans="1:12" ht="12.75">
      <c r="A1110">
        <f t="shared" si="125"/>
        <v>11.01999999999981</v>
      </c>
      <c r="G1110">
        <f t="shared" si="121"/>
        <v>185.88983258604264</v>
      </c>
      <c r="H1110">
        <f t="shared" si="122"/>
        <v>-436.1203531870636</v>
      </c>
      <c r="I1110">
        <f t="shared" si="123"/>
        <v>15.076055763997314</v>
      </c>
      <c r="J1110">
        <f t="shared" si="124"/>
        <v>-91.54339006974551</v>
      </c>
      <c r="K1110">
        <f t="shared" si="119"/>
        <v>-1.5076055763997314</v>
      </c>
      <c r="L1110">
        <f t="shared" si="120"/>
        <v>-39.89566099302545</v>
      </c>
    </row>
    <row r="1111" spans="1:12" ht="12.75">
      <c r="A1111">
        <f t="shared" si="125"/>
        <v>11.02999999999981</v>
      </c>
      <c r="G1111">
        <f t="shared" si="121"/>
        <v>186.04059314368263</v>
      </c>
      <c r="H1111">
        <f t="shared" si="122"/>
        <v>-437.03578708776104</v>
      </c>
      <c r="I1111">
        <f t="shared" si="123"/>
        <v>15.073040552844514</v>
      </c>
      <c r="J1111">
        <f t="shared" si="124"/>
        <v>-91.62318139173156</v>
      </c>
      <c r="K1111">
        <f t="shared" si="119"/>
        <v>-1.5073040552844514</v>
      </c>
      <c r="L1111">
        <f t="shared" si="120"/>
        <v>-39.887681860826845</v>
      </c>
    </row>
    <row r="1112" spans="1:12" ht="12.75">
      <c r="A1112">
        <f t="shared" si="125"/>
        <v>11.039999999999809</v>
      </c>
      <c r="G1112">
        <f t="shared" si="121"/>
        <v>186.19132354921106</v>
      </c>
      <c r="H1112">
        <f t="shared" si="122"/>
        <v>-437.95201890167834</v>
      </c>
      <c r="I1112">
        <f t="shared" si="123"/>
        <v>15.070025944733946</v>
      </c>
      <c r="J1112">
        <f t="shared" si="124"/>
        <v>-91.70295675545322</v>
      </c>
      <c r="K1112">
        <f t="shared" si="119"/>
        <v>-1.5070025944733947</v>
      </c>
      <c r="L1112">
        <f t="shared" si="120"/>
        <v>-39.87970432445468</v>
      </c>
    </row>
    <row r="1113" spans="1:12" ht="12.75">
      <c r="A1113">
        <f t="shared" si="125"/>
        <v>11.049999999999809</v>
      </c>
      <c r="G1113">
        <f t="shared" si="121"/>
        <v>186.3420238086584</v>
      </c>
      <c r="H1113">
        <f t="shared" si="122"/>
        <v>-438.8690484692329</v>
      </c>
      <c r="I1113">
        <f t="shared" si="123"/>
        <v>15.067011939544999</v>
      </c>
      <c r="J1113">
        <f t="shared" si="124"/>
        <v>-91.78271616410213</v>
      </c>
      <c r="K1113">
        <f t="shared" si="119"/>
        <v>-1.5067011939545</v>
      </c>
      <c r="L1113">
        <f t="shared" si="120"/>
        <v>-39.87172838358979</v>
      </c>
    </row>
    <row r="1114" spans="1:12" ht="12.75">
      <c r="A1114">
        <f t="shared" si="125"/>
        <v>11.059999999999809</v>
      </c>
      <c r="G1114">
        <f t="shared" si="121"/>
        <v>186.49269392805385</v>
      </c>
      <c r="H1114">
        <f t="shared" si="122"/>
        <v>-439.7868756308739</v>
      </c>
      <c r="I1114">
        <f t="shared" si="123"/>
        <v>15.06399853715709</v>
      </c>
      <c r="J1114">
        <f t="shared" si="124"/>
        <v>-91.8624596208693</v>
      </c>
      <c r="K1114">
        <f t="shared" si="119"/>
        <v>-1.506399853715709</v>
      </c>
      <c r="L1114">
        <f t="shared" si="120"/>
        <v>-39.863754037913075</v>
      </c>
    </row>
    <row r="1115" spans="1:12" ht="12.75">
      <c r="A1115">
        <f t="shared" si="125"/>
        <v>11.069999999999808</v>
      </c>
      <c r="G1115">
        <f t="shared" si="121"/>
        <v>186.64333391342544</v>
      </c>
      <c r="H1115">
        <f t="shared" si="122"/>
        <v>-440.7055002270826</v>
      </c>
      <c r="I1115">
        <f t="shared" si="123"/>
        <v>15.06098573744966</v>
      </c>
      <c r="J1115">
        <f t="shared" si="124"/>
        <v>-91.94218712894512</v>
      </c>
      <c r="K1115">
        <f t="shared" si="119"/>
        <v>-1.506098573744966</v>
      </c>
      <c r="L1115">
        <f t="shared" si="120"/>
        <v>-39.85578128710549</v>
      </c>
    </row>
    <row r="1116" spans="1:12" ht="12.75">
      <c r="A1116">
        <f t="shared" si="125"/>
        <v>11.079999999999808</v>
      </c>
      <c r="G1116">
        <f t="shared" si="121"/>
        <v>186.79394377079993</v>
      </c>
      <c r="H1116">
        <f t="shared" si="122"/>
        <v>-441.62492209837205</v>
      </c>
      <c r="I1116">
        <f t="shared" si="123"/>
        <v>15.05797354030217</v>
      </c>
      <c r="J1116">
        <f t="shared" si="124"/>
        <v>-92.02189869151934</v>
      </c>
      <c r="K1116">
        <f t="shared" si="119"/>
        <v>-1.505797354030217</v>
      </c>
      <c r="L1116">
        <f t="shared" si="120"/>
        <v>-39.84781013084807</v>
      </c>
    </row>
    <row r="1117" spans="1:12" ht="12.75">
      <c r="A1117">
        <f t="shared" si="125"/>
        <v>11.089999999999808</v>
      </c>
      <c r="G1117">
        <f t="shared" si="121"/>
        <v>186.94452350620296</v>
      </c>
      <c r="H1117">
        <f t="shared" si="122"/>
        <v>-442.54514108528724</v>
      </c>
      <c r="I1117">
        <f t="shared" si="123"/>
        <v>15.05496194559411</v>
      </c>
      <c r="J1117">
        <f t="shared" si="124"/>
        <v>-92.10159431178104</v>
      </c>
      <c r="K1117">
        <f t="shared" si="119"/>
        <v>-1.5054961945594112</v>
      </c>
      <c r="L1117">
        <f t="shared" si="120"/>
        <v>-39.8398405688219</v>
      </c>
    </row>
    <row r="1118" spans="1:12" ht="12.75">
      <c r="A1118">
        <f t="shared" si="125"/>
        <v>11.099999999999808</v>
      </c>
      <c r="G1118">
        <f t="shared" si="121"/>
        <v>187.0950731256589</v>
      </c>
      <c r="H1118">
        <f t="shared" si="122"/>
        <v>-443.46615702840506</v>
      </c>
      <c r="I1118">
        <f t="shared" si="123"/>
        <v>15.051950953204992</v>
      </c>
      <c r="J1118">
        <f t="shared" si="124"/>
        <v>-92.18127399291869</v>
      </c>
      <c r="K1118">
        <f t="shared" si="119"/>
        <v>-1.5051950953204993</v>
      </c>
      <c r="L1118">
        <f t="shared" si="120"/>
        <v>-39.83187260070814</v>
      </c>
    </row>
    <row r="1119" spans="1:12" ht="12.75">
      <c r="A1119">
        <f t="shared" si="125"/>
        <v>11.109999999999808</v>
      </c>
      <c r="G1119">
        <f t="shared" si="121"/>
        <v>187.24559263519095</v>
      </c>
      <c r="H1119">
        <f t="shared" si="122"/>
        <v>-444.38796976833424</v>
      </c>
      <c r="I1119">
        <f t="shared" si="123"/>
        <v>15.048940563014352</v>
      </c>
      <c r="J1119">
        <f t="shared" si="124"/>
        <v>-92.2609377381201</v>
      </c>
      <c r="K1119">
        <f t="shared" si="119"/>
        <v>-1.5048940563014352</v>
      </c>
      <c r="L1119">
        <f t="shared" si="120"/>
        <v>-39.823906226187994</v>
      </c>
    </row>
    <row r="1120" spans="1:12" ht="12.75">
      <c r="A1120">
        <f t="shared" si="125"/>
        <v>11.119999999999807</v>
      </c>
      <c r="G1120">
        <f t="shared" si="121"/>
        <v>187.39608204082109</v>
      </c>
      <c r="H1120">
        <f t="shared" si="122"/>
        <v>-445.31057914571545</v>
      </c>
      <c r="I1120">
        <f t="shared" si="123"/>
        <v>15.045930774901748</v>
      </c>
      <c r="J1120">
        <f t="shared" si="124"/>
        <v>-92.34058555057248</v>
      </c>
      <c r="K1120">
        <f t="shared" si="119"/>
        <v>-1.504593077490175</v>
      </c>
      <c r="L1120">
        <f t="shared" si="120"/>
        <v>-39.81594144494275</v>
      </c>
    </row>
    <row r="1121" spans="1:12" ht="12.75">
      <c r="A1121">
        <f t="shared" si="125"/>
        <v>11.129999999999807</v>
      </c>
      <c r="G1121">
        <f t="shared" si="121"/>
        <v>187.54654134857012</v>
      </c>
      <c r="H1121">
        <f t="shared" si="122"/>
        <v>-446.2339850012212</v>
      </c>
      <c r="I1121">
        <f t="shared" si="123"/>
        <v>15.042921588746768</v>
      </c>
      <c r="J1121">
        <f t="shared" si="124"/>
        <v>-92.42021743346237</v>
      </c>
      <c r="K1121">
        <f t="shared" si="119"/>
        <v>-1.504292158874677</v>
      </c>
      <c r="L1121">
        <f t="shared" si="120"/>
        <v>-39.80797825665377</v>
      </c>
    </row>
    <row r="1122" spans="1:12" ht="12.75">
      <c r="A1122">
        <f t="shared" si="125"/>
        <v>11.139999999999807</v>
      </c>
      <c r="G1122">
        <f t="shared" si="121"/>
        <v>187.6969705644576</v>
      </c>
      <c r="H1122">
        <f t="shared" si="122"/>
        <v>-447.1581871755558</v>
      </c>
      <c r="I1122">
        <f t="shared" si="123"/>
        <v>15.03991300442902</v>
      </c>
      <c r="J1122">
        <f t="shared" si="124"/>
        <v>-92.49983338997568</v>
      </c>
      <c r="K1122">
        <f t="shared" si="119"/>
        <v>-1.503991300442902</v>
      </c>
      <c r="L1122">
        <f t="shared" si="120"/>
        <v>-39.80001666100244</v>
      </c>
    </row>
    <row r="1123" spans="1:12" ht="12.75">
      <c r="A1123">
        <f t="shared" si="125"/>
        <v>11.149999999999807</v>
      </c>
      <c r="G1123">
        <f t="shared" si="121"/>
        <v>187.84736969450188</v>
      </c>
      <c r="H1123">
        <f t="shared" si="122"/>
        <v>-448.0831855094555</v>
      </c>
      <c r="I1123">
        <f t="shared" si="123"/>
        <v>15.036905021828133</v>
      </c>
      <c r="J1123">
        <f t="shared" si="124"/>
        <v>-92.57943342329769</v>
      </c>
      <c r="K1123">
        <f t="shared" si="119"/>
        <v>-1.5036905021828133</v>
      </c>
      <c r="L1123">
        <f t="shared" si="120"/>
        <v>-39.79205665767024</v>
      </c>
    </row>
    <row r="1124" spans="1:12" ht="12.75">
      <c r="A1124">
        <f t="shared" si="125"/>
        <v>11.159999999999807</v>
      </c>
      <c r="G1124">
        <f t="shared" si="121"/>
        <v>187.99773874472015</v>
      </c>
      <c r="H1124">
        <f t="shared" si="122"/>
        <v>-449.0089798436885</v>
      </c>
      <c r="I1124">
        <f t="shared" si="123"/>
        <v>15.033897640823767</v>
      </c>
      <c r="J1124">
        <f t="shared" si="124"/>
        <v>-92.65901753661302</v>
      </c>
      <c r="K1124">
        <f t="shared" si="119"/>
        <v>-1.5033897640823768</v>
      </c>
      <c r="L1124">
        <f t="shared" si="120"/>
        <v>-39.7840982463387</v>
      </c>
    </row>
    <row r="1125" spans="1:12" ht="12.75">
      <c r="A1125">
        <f t="shared" si="125"/>
        <v>11.169999999999806</v>
      </c>
      <c r="G1125">
        <f t="shared" si="121"/>
        <v>188.1480777211284</v>
      </c>
      <c r="H1125">
        <f t="shared" si="122"/>
        <v>-449.93557001905464</v>
      </c>
      <c r="I1125">
        <f t="shared" si="123"/>
        <v>15.030890861295601</v>
      </c>
      <c r="J1125">
        <f t="shared" si="124"/>
        <v>-92.7385857331057</v>
      </c>
      <c r="K1125">
        <f t="shared" si="119"/>
        <v>-1.5030890861295603</v>
      </c>
      <c r="L1125">
        <f t="shared" si="120"/>
        <v>-39.776141426689435</v>
      </c>
    </row>
    <row r="1126" spans="1:12" ht="12.75">
      <c r="A1126">
        <f t="shared" si="125"/>
        <v>11.179999999999806</v>
      </c>
      <c r="G1126">
        <f t="shared" si="121"/>
        <v>188.29838662974134</v>
      </c>
      <c r="H1126">
        <f t="shared" si="122"/>
        <v>-450.8629558763857</v>
      </c>
      <c r="I1126">
        <f t="shared" si="123"/>
        <v>15.027884683123343</v>
      </c>
      <c r="J1126">
        <f t="shared" si="124"/>
        <v>-92.81813801595908</v>
      </c>
      <c r="K1126">
        <f t="shared" si="119"/>
        <v>-1.5027884683123345</v>
      </c>
      <c r="L1126">
        <f t="shared" si="120"/>
        <v>-39.768186198404095</v>
      </c>
    </row>
    <row r="1127" spans="1:12" ht="12.75">
      <c r="A1127">
        <f t="shared" si="125"/>
        <v>11.189999999999806</v>
      </c>
      <c r="G1127">
        <f t="shared" si="121"/>
        <v>188.4486654765726</v>
      </c>
      <c r="H1127">
        <f t="shared" si="122"/>
        <v>-451.79113725654526</v>
      </c>
      <c r="I1127">
        <f t="shared" si="123"/>
        <v>15.024879106186718</v>
      </c>
      <c r="J1127">
        <f t="shared" si="124"/>
        <v>-92.89767438835588</v>
      </c>
      <c r="K1127">
        <f t="shared" si="119"/>
        <v>-1.502487910618672</v>
      </c>
      <c r="L1127">
        <f t="shared" si="120"/>
        <v>-39.760232561164415</v>
      </c>
    </row>
    <row r="1128" spans="1:12" ht="12.75">
      <c r="A1128">
        <f t="shared" si="125"/>
        <v>11.199999999999806</v>
      </c>
      <c r="G1128">
        <f t="shared" si="121"/>
        <v>188.59891426763446</v>
      </c>
      <c r="H1128">
        <f t="shared" si="122"/>
        <v>-452.7201140004288</v>
      </c>
      <c r="I1128">
        <f t="shared" si="123"/>
        <v>15.02187413036548</v>
      </c>
      <c r="J1128">
        <f t="shared" si="124"/>
        <v>-92.97719485347821</v>
      </c>
      <c r="K1128">
        <f t="shared" si="119"/>
        <v>-1.5021874130365482</v>
      </c>
      <c r="L1128">
        <f t="shared" si="120"/>
        <v>-39.752280514652185</v>
      </c>
    </row>
    <row r="1129" spans="1:12" ht="12.75">
      <c r="A1129">
        <f t="shared" si="125"/>
        <v>11.209999999999805</v>
      </c>
      <c r="G1129">
        <f t="shared" si="121"/>
        <v>188.74913300893812</v>
      </c>
      <c r="H1129">
        <f t="shared" si="122"/>
        <v>-453.6498859489636</v>
      </c>
      <c r="I1129">
        <f t="shared" si="123"/>
        <v>15.018869755539408</v>
      </c>
      <c r="J1129">
        <f t="shared" si="124"/>
        <v>-93.05669941450752</v>
      </c>
      <c r="K1129">
        <f t="shared" si="119"/>
        <v>-1.5018869755539408</v>
      </c>
      <c r="L1129">
        <f t="shared" si="120"/>
        <v>-39.74433005854925</v>
      </c>
    </row>
    <row r="1130" spans="1:12" ht="12.75">
      <c r="A1130">
        <f t="shared" si="125"/>
        <v>11.219999999999805</v>
      </c>
      <c r="G1130">
        <f t="shared" si="121"/>
        <v>188.8993217064935</v>
      </c>
      <c r="H1130">
        <f t="shared" si="122"/>
        <v>-454.58045294310864</v>
      </c>
      <c r="I1130">
        <f t="shared" si="123"/>
        <v>15.0158659815883</v>
      </c>
      <c r="J1130">
        <f t="shared" si="124"/>
        <v>-93.13618807462461</v>
      </c>
      <c r="K1130">
        <f t="shared" si="119"/>
        <v>-1.50158659815883</v>
      </c>
      <c r="L1130">
        <f t="shared" si="120"/>
        <v>-39.73638119253754</v>
      </c>
    </row>
    <row r="1131" spans="1:12" ht="12.75">
      <c r="A1131">
        <f t="shared" si="125"/>
        <v>11.229999999999805</v>
      </c>
      <c r="G1131">
        <f t="shared" si="121"/>
        <v>189.04948036630938</v>
      </c>
      <c r="H1131">
        <f t="shared" si="122"/>
        <v>-455.5118148238549</v>
      </c>
      <c r="I1131">
        <f t="shared" si="123"/>
        <v>15.012862808391983</v>
      </c>
      <c r="J1131">
        <f t="shared" si="124"/>
        <v>-93.2156608370097</v>
      </c>
      <c r="K1131">
        <f t="shared" si="119"/>
        <v>-1.5012862808391985</v>
      </c>
      <c r="L1131">
        <f t="shared" si="120"/>
        <v>-39.72843391629903</v>
      </c>
    </row>
    <row r="1132" spans="1:12" ht="12.75">
      <c r="A1132">
        <f t="shared" si="125"/>
        <v>11.239999999999805</v>
      </c>
      <c r="G1132">
        <f t="shared" si="121"/>
        <v>189.19960899439332</v>
      </c>
      <c r="H1132">
        <f t="shared" si="122"/>
        <v>-456.443971432225</v>
      </c>
      <c r="I1132">
        <f t="shared" si="123"/>
        <v>15.009860235830304</v>
      </c>
      <c r="J1132">
        <f t="shared" si="124"/>
        <v>-93.2951177048423</v>
      </c>
      <c r="K1132">
        <f t="shared" si="119"/>
        <v>-1.5009860235830306</v>
      </c>
      <c r="L1132">
        <f t="shared" si="120"/>
        <v>-39.72048822951577</v>
      </c>
    </row>
    <row r="1133" spans="1:12" ht="12.75">
      <c r="A1133">
        <f t="shared" si="125"/>
        <v>11.249999999999805</v>
      </c>
      <c r="G1133">
        <f t="shared" si="121"/>
        <v>189.3497075967516</v>
      </c>
      <c r="H1133">
        <f t="shared" si="122"/>
        <v>-457.37692260927344</v>
      </c>
      <c r="I1133">
        <f t="shared" si="123"/>
        <v>15.006858263783139</v>
      </c>
      <c r="J1133">
        <f t="shared" si="124"/>
        <v>-93.37455868130132</v>
      </c>
      <c r="K1133">
        <f t="shared" si="119"/>
        <v>-1.500685826378314</v>
      </c>
      <c r="L1133">
        <f t="shared" si="120"/>
        <v>-39.71254413186987</v>
      </c>
    </row>
    <row r="1134" spans="1:12" ht="12.75">
      <c r="A1134">
        <f t="shared" si="125"/>
        <v>11.259999999999804</v>
      </c>
      <c r="G1134">
        <f t="shared" si="121"/>
        <v>189.49977617938944</v>
      </c>
      <c r="H1134">
        <f t="shared" si="122"/>
        <v>-458.31066819608645</v>
      </c>
      <c r="I1134">
        <f t="shared" si="123"/>
        <v>15.003856892130383</v>
      </c>
      <c r="J1134">
        <f t="shared" si="124"/>
        <v>-93.45398376956506</v>
      </c>
      <c r="K1134">
        <f t="shared" si="119"/>
        <v>-1.5003856892130383</v>
      </c>
      <c r="L1134">
        <f t="shared" si="120"/>
        <v>-39.7046016230435</v>
      </c>
    </row>
    <row r="1135" spans="1:12" ht="12.75">
      <c r="A1135">
        <f t="shared" si="125"/>
        <v>11.269999999999804</v>
      </c>
      <c r="G1135">
        <f t="shared" si="121"/>
        <v>189.64981474831075</v>
      </c>
      <c r="H1135">
        <f t="shared" si="122"/>
        <v>-459.2452080337821</v>
      </c>
      <c r="I1135">
        <f t="shared" si="123"/>
        <v>15.000856120751957</v>
      </c>
      <c r="J1135">
        <f t="shared" si="124"/>
        <v>-93.53339297281114</v>
      </c>
      <c r="K1135">
        <f t="shared" si="119"/>
        <v>-1.5000856120751958</v>
      </c>
      <c r="L1135">
        <f t="shared" si="120"/>
        <v>-39.69666070271889</v>
      </c>
    </row>
    <row r="1136" spans="1:12" ht="12.75">
      <c r="A1136">
        <f t="shared" si="125"/>
        <v>11.279999999999804</v>
      </c>
      <c r="G1136">
        <f t="shared" si="121"/>
        <v>189.79982330951827</v>
      </c>
      <c r="H1136">
        <f t="shared" si="122"/>
        <v>-460.1805419635102</v>
      </c>
      <c r="I1136">
        <f t="shared" si="123"/>
        <v>14.997855949527807</v>
      </c>
      <c r="J1136">
        <f t="shared" si="124"/>
        <v>-93.61278629421658</v>
      </c>
      <c r="K1136">
        <f t="shared" si="119"/>
        <v>-1.4997855949527807</v>
      </c>
      <c r="L1136">
        <f t="shared" si="120"/>
        <v>-39.68872137057835</v>
      </c>
    </row>
    <row r="1137" spans="1:12" ht="12.75">
      <c r="A1137">
        <f t="shared" si="125"/>
        <v>11.289999999999804</v>
      </c>
      <c r="G1137">
        <f t="shared" si="121"/>
        <v>189.94980186901356</v>
      </c>
      <c r="H1137">
        <f t="shared" si="122"/>
        <v>-461.1166698264524</v>
      </c>
      <c r="I1137">
        <f t="shared" si="123"/>
        <v>14.994856378337902</v>
      </c>
      <c r="J1137">
        <f t="shared" si="124"/>
        <v>-93.69216373695774</v>
      </c>
      <c r="K1137">
        <f t="shared" si="119"/>
        <v>-1.4994856378337902</v>
      </c>
      <c r="L1137">
        <f t="shared" si="120"/>
        <v>-39.68078362630423</v>
      </c>
    </row>
    <row r="1138" spans="1:12" ht="12.75">
      <c r="A1138">
        <f t="shared" si="125"/>
        <v>11.299999999999804</v>
      </c>
      <c r="G1138">
        <f t="shared" si="121"/>
        <v>190.09975043279692</v>
      </c>
      <c r="H1138">
        <f t="shared" si="122"/>
        <v>-462.05359146382193</v>
      </c>
      <c r="I1138">
        <f t="shared" si="123"/>
        <v>14.991857407062234</v>
      </c>
      <c r="J1138">
        <f t="shared" si="124"/>
        <v>-93.77152530421034</v>
      </c>
      <c r="K1138">
        <f t="shared" si="119"/>
        <v>-1.4991857407062235</v>
      </c>
      <c r="L1138">
        <f t="shared" si="120"/>
        <v>-39.67284746957897</v>
      </c>
    </row>
    <row r="1139" spans="1:12" ht="12.75">
      <c r="A1139">
        <f t="shared" si="125"/>
        <v>11.309999999999803</v>
      </c>
      <c r="G1139">
        <f t="shared" si="121"/>
        <v>190.24966900686755</v>
      </c>
      <c r="H1139">
        <f t="shared" si="122"/>
        <v>-462.991306716864</v>
      </c>
      <c r="I1139">
        <f t="shared" si="123"/>
        <v>14.988859035580822</v>
      </c>
      <c r="J1139">
        <f t="shared" si="124"/>
        <v>-93.8508709991495</v>
      </c>
      <c r="K1139">
        <f t="shared" si="119"/>
        <v>-1.4988859035580822</v>
      </c>
      <c r="L1139">
        <f t="shared" si="120"/>
        <v>-39.664912900085056</v>
      </c>
    </row>
    <row r="1140" spans="1:12" ht="12.75">
      <c r="A1140">
        <f t="shared" si="125"/>
        <v>11.319999999999803</v>
      </c>
      <c r="G1140">
        <f t="shared" si="121"/>
        <v>190.39955759722335</v>
      </c>
      <c r="H1140">
        <f t="shared" si="122"/>
        <v>-463.9298154268555</v>
      </c>
      <c r="I1140">
        <f t="shared" si="123"/>
        <v>14.985861263773705</v>
      </c>
      <c r="J1140">
        <f t="shared" si="124"/>
        <v>-93.93020082494968</v>
      </c>
      <c r="K1140">
        <f t="shared" si="119"/>
        <v>-1.4985861263773705</v>
      </c>
      <c r="L1140">
        <f t="shared" si="120"/>
        <v>-39.65697991750503</v>
      </c>
    </row>
    <row r="1141" spans="1:12" ht="12.75">
      <c r="A1141">
        <f t="shared" si="125"/>
        <v>11.329999999999803</v>
      </c>
      <c r="G1141">
        <f t="shared" si="121"/>
        <v>190.54941620986108</v>
      </c>
      <c r="H1141">
        <f t="shared" si="122"/>
        <v>-464.869117435105</v>
      </c>
      <c r="I1141">
        <f t="shared" si="123"/>
        <v>14.98286409152095</v>
      </c>
      <c r="J1141">
        <f t="shared" si="124"/>
        <v>-94.00951478478468</v>
      </c>
      <c r="K1141">
        <f t="shared" si="119"/>
        <v>-1.498286409152095</v>
      </c>
      <c r="L1141">
        <f t="shared" si="120"/>
        <v>-39.649048521521536</v>
      </c>
    </row>
    <row r="1142" spans="1:12" ht="12.75">
      <c r="A1142">
        <f t="shared" si="125"/>
        <v>11.339999999999803</v>
      </c>
      <c r="G1142">
        <f t="shared" si="121"/>
        <v>190.6992448507763</v>
      </c>
      <c r="H1142">
        <f t="shared" si="122"/>
        <v>-465.80921258295285</v>
      </c>
      <c r="I1142">
        <f t="shared" si="123"/>
        <v>14.979867518702646</v>
      </c>
      <c r="J1142">
        <f t="shared" si="124"/>
        <v>-94.08881288182772</v>
      </c>
      <c r="K1142">
        <f t="shared" si="119"/>
        <v>-1.4979867518702648</v>
      </c>
      <c r="L1142">
        <f t="shared" si="120"/>
        <v>-39.64111871181723</v>
      </c>
    </row>
    <row r="1143" spans="1:12" ht="12.75">
      <c r="A1143">
        <f t="shared" si="125"/>
        <v>11.349999999999802</v>
      </c>
      <c r="G1143">
        <f t="shared" si="121"/>
        <v>190.8490435259633</v>
      </c>
      <c r="H1143">
        <f t="shared" si="122"/>
        <v>-466.75010071177115</v>
      </c>
      <c r="I1143">
        <f t="shared" si="123"/>
        <v>14.976871545198906</v>
      </c>
      <c r="J1143">
        <f t="shared" si="124"/>
        <v>-94.16809511925136</v>
      </c>
      <c r="K1143">
        <f t="shared" si="119"/>
        <v>-1.4976871545198907</v>
      </c>
      <c r="L1143">
        <f t="shared" si="120"/>
        <v>-39.63319048807487</v>
      </c>
    </row>
    <row r="1144" spans="1:12" ht="12.75">
      <c r="A1144">
        <f t="shared" si="125"/>
        <v>11.359999999999802</v>
      </c>
      <c r="G1144">
        <f t="shared" si="121"/>
        <v>190.9988122414153</v>
      </c>
      <c r="H1144">
        <f t="shared" si="122"/>
        <v>-467.69178166296365</v>
      </c>
      <c r="I1144">
        <f t="shared" si="123"/>
        <v>14.973876170889866</v>
      </c>
      <c r="J1144">
        <f t="shared" si="124"/>
        <v>-94.24736150022751</v>
      </c>
      <c r="K1144">
        <f t="shared" si="119"/>
        <v>-1.4973876170889868</v>
      </c>
      <c r="L1144">
        <f t="shared" si="120"/>
        <v>-39.62526384997725</v>
      </c>
    </row>
    <row r="1145" spans="1:12" ht="12.75">
      <c r="A1145">
        <f t="shared" si="125"/>
        <v>11.369999999999802</v>
      </c>
      <c r="G1145">
        <f t="shared" si="121"/>
        <v>191.1485510031242</v>
      </c>
      <c r="H1145">
        <f t="shared" si="122"/>
        <v>-468.6342552779659</v>
      </c>
      <c r="I1145">
        <f t="shared" si="123"/>
        <v>14.970881395655688</v>
      </c>
      <c r="J1145">
        <f t="shared" si="124"/>
        <v>-94.32661202792747</v>
      </c>
      <c r="K1145">
        <f t="shared" si="119"/>
        <v>-1.4970881395655689</v>
      </c>
      <c r="L1145">
        <f t="shared" si="120"/>
        <v>-39.61733879720725</v>
      </c>
    </row>
    <row r="1146" spans="1:12" ht="12.75">
      <c r="A1146">
        <f t="shared" si="125"/>
        <v>11.379999999999802</v>
      </c>
      <c r="G1146">
        <f t="shared" si="121"/>
        <v>191.29825981708075</v>
      </c>
      <c r="H1146">
        <f t="shared" si="122"/>
        <v>-469.57752139824515</v>
      </c>
      <c r="I1146">
        <f t="shared" si="123"/>
        <v>14.967887219376557</v>
      </c>
      <c r="J1146">
        <f t="shared" si="124"/>
        <v>-94.40584670552188</v>
      </c>
      <c r="K1146">
        <f t="shared" si="119"/>
        <v>-1.4967887219376559</v>
      </c>
      <c r="L1146">
        <f t="shared" si="120"/>
        <v>-39.60941532944781</v>
      </c>
    </row>
    <row r="1147" spans="1:12" ht="12.75">
      <c r="A1147">
        <f t="shared" si="125"/>
        <v>11.389999999999802</v>
      </c>
      <c r="G1147">
        <f t="shared" si="121"/>
        <v>191.4479386892745</v>
      </c>
      <c r="H1147">
        <f t="shared" si="122"/>
        <v>-470.5215798653004</v>
      </c>
      <c r="I1147">
        <f t="shared" si="123"/>
        <v>14.964893641932681</v>
      </c>
      <c r="J1147">
        <f t="shared" si="124"/>
        <v>-94.48506553618078</v>
      </c>
      <c r="K1147">
        <f t="shared" si="119"/>
        <v>-1.4964893641932682</v>
      </c>
      <c r="L1147">
        <f t="shared" si="120"/>
        <v>-39.60149344638192</v>
      </c>
    </row>
    <row r="1148" spans="1:12" ht="12.75">
      <c r="A1148">
        <f t="shared" si="125"/>
        <v>11.399999999999801</v>
      </c>
      <c r="G1148">
        <f t="shared" si="121"/>
        <v>191.59758762569385</v>
      </c>
      <c r="H1148">
        <f t="shared" si="122"/>
        <v>-471.4664305206622</v>
      </c>
      <c r="I1148">
        <f t="shared" si="123"/>
        <v>14.961900663204295</v>
      </c>
      <c r="J1148">
        <f t="shared" si="124"/>
        <v>-94.56426852307355</v>
      </c>
      <c r="K1148">
        <f t="shared" si="119"/>
        <v>-1.4961900663204295</v>
      </c>
      <c r="L1148">
        <f t="shared" si="120"/>
        <v>-39.59357314769265</v>
      </c>
    </row>
    <row r="1149" spans="1:12" ht="12.75">
      <c r="A1149">
        <f t="shared" si="125"/>
        <v>11.409999999999801</v>
      </c>
      <c r="G1149">
        <f t="shared" si="121"/>
        <v>191.74720663232588</v>
      </c>
      <c r="H1149">
        <f t="shared" si="122"/>
        <v>-472.4120732058929</v>
      </c>
      <c r="I1149">
        <f t="shared" si="123"/>
        <v>14.958908283071654</v>
      </c>
      <c r="J1149">
        <f t="shared" si="124"/>
        <v>-94.64345566936893</v>
      </c>
      <c r="K1149">
        <f t="shared" si="119"/>
        <v>-1.4958908283071655</v>
      </c>
      <c r="L1149">
        <f t="shared" si="120"/>
        <v>-39.58565443306311</v>
      </c>
    </row>
    <row r="1150" spans="1:12" ht="12.75">
      <c r="A1150">
        <f t="shared" si="125"/>
        <v>11.419999999999801</v>
      </c>
      <c r="G1150">
        <f t="shared" si="121"/>
        <v>191.8967957151566</v>
      </c>
      <c r="H1150">
        <f t="shared" si="122"/>
        <v>-473.3585077625866</v>
      </c>
      <c r="I1150">
        <f t="shared" si="123"/>
        <v>14.95591650141504</v>
      </c>
      <c r="J1150">
        <f t="shared" si="124"/>
        <v>-94.72262697823506</v>
      </c>
      <c r="K1150">
        <f t="shared" si="119"/>
        <v>-1.495591650141504</v>
      </c>
      <c r="L1150">
        <f t="shared" si="120"/>
        <v>-39.5777373021765</v>
      </c>
    </row>
    <row r="1151" spans="1:12" ht="12.75">
      <c r="A1151">
        <f t="shared" si="125"/>
        <v>11.4299999999998</v>
      </c>
      <c r="G1151">
        <f t="shared" si="121"/>
        <v>192.04635488017075</v>
      </c>
      <c r="H1151">
        <f t="shared" si="122"/>
        <v>-474.30573403236895</v>
      </c>
      <c r="I1151">
        <f t="shared" si="123"/>
        <v>14.952925318114756</v>
      </c>
      <c r="J1151">
        <f t="shared" si="124"/>
        <v>-94.8017824528394</v>
      </c>
      <c r="K1151">
        <f t="shared" si="119"/>
        <v>-1.4952925318114758</v>
      </c>
      <c r="L1151">
        <f t="shared" si="120"/>
        <v>-39.56982175471606</v>
      </c>
    </row>
    <row r="1152" spans="1:12" ht="12.75">
      <c r="A1152">
        <f t="shared" si="125"/>
        <v>11.4399999999998</v>
      </c>
      <c r="G1152">
        <f t="shared" si="121"/>
        <v>192.1958841333519</v>
      </c>
      <c r="H1152">
        <f t="shared" si="122"/>
        <v>-475.25375185689734</v>
      </c>
      <c r="I1152">
        <f t="shared" si="123"/>
        <v>14.949934733051133</v>
      </c>
      <c r="J1152">
        <f t="shared" si="124"/>
        <v>-94.88092209634884</v>
      </c>
      <c r="K1152">
        <f t="shared" si="119"/>
        <v>-1.4949934733051133</v>
      </c>
      <c r="L1152">
        <f t="shared" si="120"/>
        <v>-39.56190779036512</v>
      </c>
    </row>
    <row r="1153" spans="1:12" ht="12.75">
      <c r="A1153">
        <f t="shared" si="125"/>
        <v>11.4499999999998</v>
      </c>
      <c r="G1153">
        <f t="shared" si="121"/>
        <v>192.34538348068241</v>
      </c>
      <c r="H1153">
        <f t="shared" si="122"/>
        <v>-476.2025610778608</v>
      </c>
      <c r="I1153">
        <f t="shared" si="123"/>
        <v>14.946944746104522</v>
      </c>
      <c r="J1153">
        <f t="shared" si="124"/>
        <v>-94.96004591192957</v>
      </c>
      <c r="K1153">
        <f t="shared" si="119"/>
        <v>-1.4946944746104522</v>
      </c>
      <c r="L1153">
        <f t="shared" si="120"/>
        <v>-39.55399540880705</v>
      </c>
    </row>
    <row r="1154" spans="1:12" ht="12.75">
      <c r="A1154">
        <f t="shared" si="125"/>
        <v>11.4599999999998</v>
      </c>
      <c r="G1154">
        <f t="shared" si="121"/>
        <v>192.49485292814347</v>
      </c>
      <c r="H1154">
        <f t="shared" si="122"/>
        <v>-477.1521615369801</v>
      </c>
      <c r="I1154">
        <f t="shared" si="123"/>
        <v>14.943955357155302</v>
      </c>
      <c r="J1154">
        <f t="shared" si="124"/>
        <v>-95.03915390274719</v>
      </c>
      <c r="K1154">
        <f t="shared" si="119"/>
        <v>-1.4943955357155303</v>
      </c>
      <c r="L1154">
        <f t="shared" si="120"/>
        <v>-39.546084609725284</v>
      </c>
    </row>
    <row r="1155" spans="1:12" ht="12.75">
      <c r="A1155">
        <f t="shared" si="125"/>
        <v>11.4699999999998</v>
      </c>
      <c r="G1155">
        <f t="shared" si="121"/>
        <v>192.644292481715</v>
      </c>
      <c r="H1155">
        <f t="shared" si="122"/>
        <v>-478.10255307600755</v>
      </c>
      <c r="I1155">
        <f t="shared" si="123"/>
        <v>14.94096656608387</v>
      </c>
      <c r="J1155">
        <f t="shared" si="124"/>
        <v>-95.11824607196664</v>
      </c>
      <c r="K1155">
        <f t="shared" si="119"/>
        <v>-1.494096656608387</v>
      </c>
      <c r="L1155">
        <f t="shared" si="120"/>
        <v>-39.53817539280334</v>
      </c>
    </row>
    <row r="1156" spans="1:12" ht="12.75">
      <c r="A1156">
        <f t="shared" si="125"/>
        <v>11.4799999999998</v>
      </c>
      <c r="G1156">
        <f t="shared" si="121"/>
        <v>192.79370214737585</v>
      </c>
      <c r="H1156">
        <f t="shared" si="122"/>
        <v>-479.05373553672723</v>
      </c>
      <c r="I1156">
        <f t="shared" si="123"/>
        <v>14.937978372770655</v>
      </c>
      <c r="J1156">
        <f t="shared" si="124"/>
        <v>-95.19732242275225</v>
      </c>
      <c r="K1156">
        <f t="shared" si="119"/>
        <v>-1.4937978372770655</v>
      </c>
      <c r="L1156">
        <f t="shared" si="120"/>
        <v>-39.53026775772478</v>
      </c>
    </row>
    <row r="1157" spans="1:12" ht="12.75">
      <c r="A1157">
        <f t="shared" si="125"/>
        <v>11.4899999999998</v>
      </c>
      <c r="G1157">
        <f t="shared" si="121"/>
        <v>192.94308193110356</v>
      </c>
      <c r="H1157">
        <f t="shared" si="122"/>
        <v>-480.00570876095475</v>
      </c>
      <c r="I1157">
        <f t="shared" si="123"/>
        <v>14.9349907770961</v>
      </c>
      <c r="J1157">
        <f t="shared" si="124"/>
        <v>-95.2763829582677</v>
      </c>
      <c r="K1157">
        <f t="shared" si="119"/>
        <v>-1.4934990777096102</v>
      </c>
      <c r="L1157">
        <f t="shared" si="120"/>
        <v>-39.522361704173235</v>
      </c>
    </row>
    <row r="1158" spans="1:12" ht="12.75">
      <c r="A1158">
        <f t="shared" si="125"/>
        <v>11.4999999999998</v>
      </c>
      <c r="G1158">
        <f t="shared" si="121"/>
        <v>193.09243183887452</v>
      </c>
      <c r="H1158">
        <f t="shared" si="122"/>
        <v>-480.95847259053744</v>
      </c>
      <c r="I1158">
        <f t="shared" si="123"/>
        <v>14.93200377894068</v>
      </c>
      <c r="J1158">
        <f t="shared" si="124"/>
        <v>-95.35542768167605</v>
      </c>
      <c r="K1158">
        <f t="shared" si="119"/>
        <v>-1.4932003778940681</v>
      </c>
      <c r="L1158">
        <f t="shared" si="120"/>
        <v>-39.514457231832395</v>
      </c>
    </row>
    <row r="1159" spans="1:12" ht="12.75">
      <c r="A1159">
        <f t="shared" si="125"/>
        <v>11.509999999999799</v>
      </c>
      <c r="G1159">
        <f t="shared" si="121"/>
        <v>193.24175187666393</v>
      </c>
      <c r="H1159">
        <f t="shared" si="122"/>
        <v>-481.9120268673542</v>
      </c>
      <c r="I1159">
        <f t="shared" si="123"/>
        <v>14.929017378184893</v>
      </c>
      <c r="J1159">
        <f t="shared" si="124"/>
        <v>-95.43445659613971</v>
      </c>
      <c r="K1159">
        <f t="shared" si="119"/>
        <v>-1.4929017378184894</v>
      </c>
      <c r="L1159">
        <f t="shared" si="120"/>
        <v>-39.50655434038603</v>
      </c>
    </row>
    <row r="1160" spans="1:12" ht="12.75">
      <c r="A1160">
        <f t="shared" si="125"/>
        <v>11.519999999999799</v>
      </c>
      <c r="G1160">
        <f t="shared" si="121"/>
        <v>193.39104205044578</v>
      </c>
      <c r="H1160">
        <f t="shared" si="122"/>
        <v>-482.8663714333156</v>
      </c>
      <c r="I1160">
        <f t="shared" si="123"/>
        <v>14.926031574709256</v>
      </c>
      <c r="J1160">
        <f t="shared" si="124"/>
        <v>-95.51346970482048</v>
      </c>
      <c r="K1160">
        <f t="shared" si="119"/>
        <v>-1.4926031574709258</v>
      </c>
      <c r="L1160">
        <f t="shared" si="120"/>
        <v>-39.49865302951795</v>
      </c>
    </row>
    <row r="1161" spans="1:12" ht="12.75">
      <c r="A1161">
        <f t="shared" si="125"/>
        <v>11.529999999999799</v>
      </c>
      <c r="G1161">
        <f t="shared" si="121"/>
        <v>193.54030236619286</v>
      </c>
      <c r="H1161">
        <f t="shared" si="122"/>
        <v>-483.8215061303638</v>
      </c>
      <c r="I1161">
        <f t="shared" si="123"/>
        <v>14.923046368394314</v>
      </c>
      <c r="J1161">
        <f t="shared" si="124"/>
        <v>-95.59246701087952</v>
      </c>
      <c r="K1161">
        <f aca="true" t="shared" si="126" ref="K1161:K1224">(-$F$8*I1161)</f>
        <v>-1.4923046368394315</v>
      </c>
      <c r="L1161">
        <f aca="true" t="shared" si="127" ref="L1161:L1224">(-$F$8*J1161-$E$8*9.81)</f>
        <v>-39.490753298912054</v>
      </c>
    </row>
    <row r="1162" spans="1:12" ht="12.75">
      <c r="A1162">
        <f t="shared" si="125"/>
        <v>11.539999999999798</v>
      </c>
      <c r="G1162">
        <f aca="true" t="shared" si="128" ref="G1162:G1225">G1161+I1161*0.01</f>
        <v>193.6895328298768</v>
      </c>
      <c r="H1162">
        <f aca="true" t="shared" si="129" ref="H1162:H1225">H1161+J1161*0.01</f>
        <v>-484.7774308004726</v>
      </c>
      <c r="I1162">
        <f aca="true" t="shared" si="130" ref="I1162:I1225">I1161+K1161*0.01/$E$8</f>
        <v>14.920061759120635</v>
      </c>
      <c r="J1162">
        <f aca="true" t="shared" si="131" ref="J1162:J1225">J1161+L1161*0.01/$E$8</f>
        <v>-95.67144851747734</v>
      </c>
      <c r="K1162">
        <f t="shared" si="126"/>
        <v>-1.4920061759120635</v>
      </c>
      <c r="L1162">
        <f t="shared" si="127"/>
        <v>-39.48285514825227</v>
      </c>
    </row>
    <row r="1163" spans="1:12" ht="12.75">
      <c r="A1163">
        <f aca="true" t="shared" si="132" ref="A1163:A1226">A1162+0.01</f>
        <v>11.549999999999798</v>
      </c>
      <c r="G1163">
        <f t="shared" si="128"/>
        <v>193.83873344746803</v>
      </c>
      <c r="H1163">
        <f t="shared" si="129"/>
        <v>-485.73414528564734</v>
      </c>
      <c r="I1163">
        <f t="shared" si="130"/>
        <v>14.917077746768811</v>
      </c>
      <c r="J1163">
        <f t="shared" si="131"/>
        <v>-95.75041422777385</v>
      </c>
      <c r="K1163">
        <f t="shared" si="126"/>
        <v>-1.4917077746768812</v>
      </c>
      <c r="L1163">
        <f t="shared" si="127"/>
        <v>-39.47495857722262</v>
      </c>
    </row>
    <row r="1164" spans="1:12" ht="12.75">
      <c r="A1164">
        <f t="shared" si="132"/>
        <v>11.559999999999798</v>
      </c>
      <c r="G1164">
        <f t="shared" si="128"/>
        <v>193.9879042249357</v>
      </c>
      <c r="H1164">
        <f t="shared" si="129"/>
        <v>-486.6916494279251</v>
      </c>
      <c r="I1164">
        <f t="shared" si="130"/>
        <v>14.914094331219458</v>
      </c>
      <c r="J1164">
        <f t="shared" si="131"/>
        <v>-95.82936414492829</v>
      </c>
      <c r="K1164">
        <f t="shared" si="126"/>
        <v>-1.4914094331219458</v>
      </c>
      <c r="L1164">
        <f t="shared" si="127"/>
        <v>-39.46706358550718</v>
      </c>
    </row>
    <row r="1165" spans="1:12" ht="12.75">
      <c r="A1165">
        <f t="shared" si="132"/>
        <v>11.569999999999798</v>
      </c>
      <c r="G1165">
        <f t="shared" si="128"/>
        <v>194.1370451682479</v>
      </c>
      <c r="H1165">
        <f t="shared" si="129"/>
        <v>-487.6499430693744</v>
      </c>
      <c r="I1165">
        <f t="shared" si="130"/>
        <v>14.911111512353214</v>
      </c>
      <c r="J1165">
        <f t="shared" si="131"/>
        <v>-95.9082982720993</v>
      </c>
      <c r="K1165">
        <f t="shared" si="126"/>
        <v>-1.4911111512353215</v>
      </c>
      <c r="L1165">
        <f t="shared" si="127"/>
        <v>-39.459170172790074</v>
      </c>
    </row>
    <row r="1166" spans="1:12" ht="12.75">
      <c r="A1166">
        <f t="shared" si="132"/>
        <v>11.579999999999798</v>
      </c>
      <c r="G1166">
        <f t="shared" si="128"/>
        <v>194.28615628337144</v>
      </c>
      <c r="H1166">
        <f t="shared" si="129"/>
        <v>-488.6090260520954</v>
      </c>
      <c r="I1166">
        <f t="shared" si="130"/>
        <v>14.908129290050743</v>
      </c>
      <c r="J1166">
        <f t="shared" si="131"/>
        <v>-95.98721661244488</v>
      </c>
      <c r="K1166">
        <f t="shared" si="126"/>
        <v>-1.4908129290050744</v>
      </c>
      <c r="L1166">
        <f t="shared" si="127"/>
        <v>-39.451278338755515</v>
      </c>
    </row>
    <row r="1167" spans="1:12" ht="12.75">
      <c r="A1167">
        <f t="shared" si="132"/>
        <v>11.589999999999797</v>
      </c>
      <c r="G1167">
        <f t="shared" si="128"/>
        <v>194.43523757627196</v>
      </c>
      <c r="H1167">
        <f t="shared" si="129"/>
        <v>-489.56889821821983</v>
      </c>
      <c r="I1167">
        <f t="shared" si="130"/>
        <v>14.905147664192732</v>
      </c>
      <c r="J1167">
        <f t="shared" si="131"/>
        <v>-96.06611916912239</v>
      </c>
      <c r="K1167">
        <f t="shared" si="126"/>
        <v>-1.4905147664192733</v>
      </c>
      <c r="L1167">
        <f t="shared" si="127"/>
        <v>-39.44338808308777</v>
      </c>
    </row>
    <row r="1168" spans="1:12" ht="12.75">
      <c r="A1168">
        <f t="shared" si="132"/>
        <v>11.599999999999797</v>
      </c>
      <c r="G1168">
        <f t="shared" si="128"/>
        <v>194.58428905291387</v>
      </c>
      <c r="H1168">
        <f t="shared" si="129"/>
        <v>-490.52955940991103</v>
      </c>
      <c r="I1168">
        <f t="shared" si="130"/>
        <v>14.902166634659894</v>
      </c>
      <c r="J1168">
        <f t="shared" si="131"/>
        <v>-96.14500594528856</v>
      </c>
      <c r="K1168">
        <f t="shared" si="126"/>
        <v>-1.4902166634659895</v>
      </c>
      <c r="L1168">
        <f t="shared" si="127"/>
        <v>-39.43549940547115</v>
      </c>
    </row>
    <row r="1169" spans="1:12" ht="12.75">
      <c r="A1169">
        <f t="shared" si="132"/>
        <v>11.609999999999797</v>
      </c>
      <c r="G1169">
        <f t="shared" si="128"/>
        <v>194.7333107192605</v>
      </c>
      <c r="H1169">
        <f t="shared" si="129"/>
        <v>-491.4910094693639</v>
      </c>
      <c r="I1169">
        <f t="shared" si="130"/>
        <v>14.899186201332961</v>
      </c>
      <c r="J1169">
        <f t="shared" si="131"/>
        <v>-96.2238769440995</v>
      </c>
      <c r="K1169">
        <f t="shared" si="126"/>
        <v>-1.4899186201332961</v>
      </c>
      <c r="L1169">
        <f t="shared" si="127"/>
        <v>-39.42761230559005</v>
      </c>
    </row>
    <row r="1170" spans="1:12" ht="12.75">
      <c r="A1170">
        <f t="shared" si="132"/>
        <v>11.619999999999797</v>
      </c>
      <c r="G1170">
        <f t="shared" si="128"/>
        <v>194.88230258127382</v>
      </c>
      <c r="H1170">
        <f t="shared" si="129"/>
        <v>-492.4532482388049</v>
      </c>
      <c r="I1170">
        <f t="shared" si="130"/>
        <v>14.896206364092695</v>
      </c>
      <c r="J1170">
        <f t="shared" si="131"/>
        <v>-96.30273216871068</v>
      </c>
      <c r="K1170">
        <f t="shared" si="126"/>
        <v>-1.4896206364092697</v>
      </c>
      <c r="L1170">
        <f t="shared" si="127"/>
        <v>-39.41972678312894</v>
      </c>
    </row>
    <row r="1171" spans="1:12" ht="12.75">
      <c r="A1171">
        <f t="shared" si="132"/>
        <v>11.629999999999797</v>
      </c>
      <c r="G1171">
        <f t="shared" si="128"/>
        <v>195.03126464491476</v>
      </c>
      <c r="H1171">
        <f t="shared" si="129"/>
        <v>-493.416275560492</v>
      </c>
      <c r="I1171">
        <f t="shared" si="130"/>
        <v>14.893227122819876</v>
      </c>
      <c r="J1171">
        <f t="shared" si="131"/>
        <v>-96.38157162227694</v>
      </c>
      <c r="K1171">
        <f t="shared" si="126"/>
        <v>-1.4893227122819876</v>
      </c>
      <c r="L1171">
        <f t="shared" si="127"/>
        <v>-39.41184283777231</v>
      </c>
    </row>
    <row r="1172" spans="1:12" ht="12.75">
      <c r="A1172">
        <f t="shared" si="132"/>
        <v>11.639999999999796</v>
      </c>
      <c r="G1172">
        <f t="shared" si="128"/>
        <v>195.18019691614296</v>
      </c>
      <c r="H1172">
        <f t="shared" si="129"/>
        <v>-494.3800912767148</v>
      </c>
      <c r="I1172">
        <f t="shared" si="130"/>
        <v>14.890248477395312</v>
      </c>
      <c r="J1172">
        <f t="shared" si="131"/>
        <v>-96.46039530795248</v>
      </c>
      <c r="K1172">
        <f t="shared" si="126"/>
        <v>-1.4890248477395314</v>
      </c>
      <c r="L1172">
        <f t="shared" si="127"/>
        <v>-39.403960469204755</v>
      </c>
    </row>
    <row r="1173" spans="1:12" ht="12.75">
      <c r="A1173">
        <f t="shared" si="132"/>
        <v>11.649999999999796</v>
      </c>
      <c r="G1173">
        <f t="shared" si="128"/>
        <v>195.3290994009169</v>
      </c>
      <c r="H1173">
        <f t="shared" si="129"/>
        <v>-495.3446952297943</v>
      </c>
      <c r="I1173">
        <f t="shared" si="130"/>
        <v>14.887270427699834</v>
      </c>
      <c r="J1173">
        <f t="shared" si="131"/>
        <v>-96.5392032288909</v>
      </c>
      <c r="K1173">
        <f t="shared" si="126"/>
        <v>-1.4887270427699835</v>
      </c>
      <c r="L1173">
        <f t="shared" si="127"/>
        <v>-39.39607967711091</v>
      </c>
    </row>
    <row r="1174" spans="1:12" ht="12.75">
      <c r="A1174">
        <f t="shared" si="132"/>
        <v>11.659999999999796</v>
      </c>
      <c r="G1174">
        <f t="shared" si="128"/>
        <v>195.4779721051939</v>
      </c>
      <c r="H1174">
        <f t="shared" si="129"/>
        <v>-496.3100872620832</v>
      </c>
      <c r="I1174">
        <f t="shared" si="130"/>
        <v>14.884292973614293</v>
      </c>
      <c r="J1174">
        <f t="shared" si="131"/>
        <v>-96.61799538824512</v>
      </c>
      <c r="K1174">
        <f t="shared" si="126"/>
        <v>-1.4884292973614295</v>
      </c>
      <c r="L1174">
        <f t="shared" si="127"/>
        <v>-39.388200461175494</v>
      </c>
    </row>
    <row r="1175" spans="1:12" ht="12.75">
      <c r="A1175">
        <f t="shared" si="132"/>
        <v>11.669999999999796</v>
      </c>
      <c r="G1175">
        <f t="shared" si="128"/>
        <v>195.62681503493005</v>
      </c>
      <c r="H1175">
        <f t="shared" si="129"/>
        <v>-497.2762672159656</v>
      </c>
      <c r="I1175">
        <f t="shared" si="130"/>
        <v>14.88131611501957</v>
      </c>
      <c r="J1175">
        <f t="shared" si="131"/>
        <v>-96.69677178916747</v>
      </c>
      <c r="K1175">
        <f t="shared" si="126"/>
        <v>-1.4881316115019572</v>
      </c>
      <c r="L1175">
        <f t="shared" si="127"/>
        <v>-39.380322821083254</v>
      </c>
    </row>
    <row r="1176" spans="1:12" ht="12.75">
      <c r="A1176">
        <f t="shared" si="132"/>
        <v>11.679999999999795</v>
      </c>
      <c r="G1176">
        <f t="shared" si="128"/>
        <v>195.77562819608025</v>
      </c>
      <c r="H1176">
        <f t="shared" si="129"/>
        <v>-498.2432349338573</v>
      </c>
      <c r="I1176">
        <f t="shared" si="130"/>
        <v>14.878339851796566</v>
      </c>
      <c r="J1176">
        <f t="shared" si="131"/>
        <v>-96.77553243480963</v>
      </c>
      <c r="K1176">
        <f t="shared" si="126"/>
        <v>-1.4878339851796567</v>
      </c>
      <c r="L1176">
        <f t="shared" si="127"/>
        <v>-39.37244675651904</v>
      </c>
    </row>
    <row r="1177" spans="1:12" ht="12.75">
      <c r="A1177">
        <f t="shared" si="132"/>
        <v>11.689999999999795</v>
      </c>
      <c r="G1177">
        <f t="shared" si="128"/>
        <v>195.9244115945982</v>
      </c>
      <c r="H1177">
        <f t="shared" si="129"/>
        <v>-499.2109902582054</v>
      </c>
      <c r="I1177">
        <f t="shared" si="130"/>
        <v>14.875364183826207</v>
      </c>
      <c r="J1177">
        <f t="shared" si="131"/>
        <v>-96.85427732832267</v>
      </c>
      <c r="K1177">
        <f t="shared" si="126"/>
        <v>-1.4875364183826207</v>
      </c>
      <c r="L1177">
        <f t="shared" si="127"/>
        <v>-39.36457226716774</v>
      </c>
    </row>
    <row r="1178" spans="1:12" ht="12.75">
      <c r="A1178">
        <f t="shared" si="132"/>
        <v>11.699999999999795</v>
      </c>
      <c r="G1178">
        <f t="shared" si="128"/>
        <v>196.07316523643647</v>
      </c>
      <c r="H1178">
        <f t="shared" si="129"/>
        <v>-500.17953303148863</v>
      </c>
      <c r="I1178">
        <f t="shared" si="130"/>
        <v>14.872389110989442</v>
      </c>
      <c r="J1178">
        <f t="shared" si="131"/>
        <v>-96.933006472857</v>
      </c>
      <c r="K1178">
        <f t="shared" si="126"/>
        <v>-1.4872389110989443</v>
      </c>
      <c r="L1178">
        <f t="shared" si="127"/>
        <v>-39.3566993527143</v>
      </c>
    </row>
    <row r="1179" spans="1:12" ht="12.75">
      <c r="A1179">
        <f t="shared" si="132"/>
        <v>11.709999999999795</v>
      </c>
      <c r="G1179">
        <f t="shared" si="128"/>
        <v>196.22188912754635</v>
      </c>
      <c r="H1179">
        <f t="shared" si="129"/>
        <v>-501.1488630962172</v>
      </c>
      <c r="I1179">
        <f t="shared" si="130"/>
        <v>14.869414633167244</v>
      </c>
      <c r="J1179">
        <f t="shared" si="131"/>
        <v>-97.01171987156243</v>
      </c>
      <c r="K1179">
        <f t="shared" si="126"/>
        <v>-1.4869414633167244</v>
      </c>
      <c r="L1179">
        <f t="shared" si="127"/>
        <v>-39.34882801284376</v>
      </c>
    </row>
    <row r="1180" spans="1:12" ht="12.75">
      <c r="A1180">
        <f t="shared" si="132"/>
        <v>11.719999999999795</v>
      </c>
      <c r="G1180">
        <f t="shared" si="128"/>
        <v>196.37058327387803</v>
      </c>
      <c r="H1180">
        <f t="shared" si="129"/>
        <v>-502.11898029493284</v>
      </c>
      <c r="I1180">
        <f t="shared" si="130"/>
        <v>14.86644075024061</v>
      </c>
      <c r="J1180">
        <f t="shared" si="131"/>
        <v>-97.09041752758812</v>
      </c>
      <c r="K1180">
        <f t="shared" si="126"/>
        <v>-1.486644075024061</v>
      </c>
      <c r="L1180">
        <f t="shared" si="127"/>
        <v>-39.34095824724119</v>
      </c>
    </row>
    <row r="1181" spans="1:12" ht="12.75">
      <c r="A1181">
        <f t="shared" si="132"/>
        <v>11.729999999999794</v>
      </c>
      <c r="G1181">
        <f t="shared" si="128"/>
        <v>196.51924768138042</v>
      </c>
      <c r="H1181">
        <f t="shared" si="129"/>
        <v>-503.08988447020874</v>
      </c>
      <c r="I1181">
        <f t="shared" si="130"/>
        <v>14.863467462090561</v>
      </c>
      <c r="J1181">
        <f t="shared" si="131"/>
        <v>-97.1690994440826</v>
      </c>
      <c r="K1181">
        <f t="shared" si="126"/>
        <v>-1.4863467462090563</v>
      </c>
      <c r="L1181">
        <f t="shared" si="127"/>
        <v>-39.33309005559174</v>
      </c>
    </row>
    <row r="1182" spans="1:12" ht="12.75">
      <c r="A1182">
        <f t="shared" si="132"/>
        <v>11.739999999999794</v>
      </c>
      <c r="G1182">
        <f t="shared" si="128"/>
        <v>196.66788235600131</v>
      </c>
      <c r="H1182">
        <f t="shared" si="129"/>
        <v>-504.0615754646496</v>
      </c>
      <c r="I1182">
        <f t="shared" si="130"/>
        <v>14.860494768598143</v>
      </c>
      <c r="J1182">
        <f t="shared" si="131"/>
        <v>-97.24776562419379</v>
      </c>
      <c r="K1182">
        <f t="shared" si="126"/>
        <v>-1.4860494768598143</v>
      </c>
      <c r="L1182">
        <f t="shared" si="127"/>
        <v>-39.325223437580625</v>
      </c>
    </row>
    <row r="1183" spans="1:12" ht="12.75">
      <c r="A1183">
        <f t="shared" si="132"/>
        <v>11.749999999999794</v>
      </c>
      <c r="G1183">
        <f t="shared" si="128"/>
        <v>196.8164873036873</v>
      </c>
      <c r="H1183">
        <f t="shared" si="129"/>
        <v>-505.03405312089154</v>
      </c>
      <c r="I1183">
        <f t="shared" si="130"/>
        <v>14.857522669644423</v>
      </c>
      <c r="J1183">
        <f t="shared" si="131"/>
        <v>-97.32641607106895</v>
      </c>
      <c r="K1183">
        <f t="shared" si="126"/>
        <v>-1.4857522669644423</v>
      </c>
      <c r="L1183">
        <f t="shared" si="127"/>
        <v>-39.31735839289311</v>
      </c>
    </row>
    <row r="1184" spans="1:12" ht="12.75">
      <c r="A1184">
        <f t="shared" si="132"/>
        <v>11.759999999999794</v>
      </c>
      <c r="G1184">
        <f t="shared" si="128"/>
        <v>196.96506253038373</v>
      </c>
      <c r="H1184">
        <f t="shared" si="129"/>
        <v>-506.00731728160224</v>
      </c>
      <c r="I1184">
        <f t="shared" si="130"/>
        <v>14.854551165110495</v>
      </c>
      <c r="J1184">
        <f t="shared" si="131"/>
        <v>-97.40505078785473</v>
      </c>
      <c r="K1184">
        <f t="shared" si="126"/>
        <v>-1.4854551165110497</v>
      </c>
      <c r="L1184">
        <f t="shared" si="127"/>
        <v>-39.30949492121453</v>
      </c>
    </row>
    <row r="1185" spans="1:12" ht="12.75">
      <c r="A1185">
        <f t="shared" si="132"/>
        <v>11.769999999999794</v>
      </c>
      <c r="G1185">
        <f t="shared" si="128"/>
        <v>197.11360804203483</v>
      </c>
      <c r="H1185">
        <f t="shared" si="129"/>
        <v>-506.98136778948077</v>
      </c>
      <c r="I1185">
        <f t="shared" si="130"/>
        <v>14.851580254877472</v>
      </c>
      <c r="J1185">
        <f t="shared" si="131"/>
        <v>-97.48366977769716</v>
      </c>
      <c r="K1185">
        <f t="shared" si="126"/>
        <v>-1.4851580254877472</v>
      </c>
      <c r="L1185">
        <f t="shared" si="127"/>
        <v>-39.30163302223029</v>
      </c>
    </row>
    <row r="1186" spans="1:12" ht="12.75">
      <c r="A1186">
        <f t="shared" si="132"/>
        <v>11.779999999999793</v>
      </c>
      <c r="G1186">
        <f t="shared" si="128"/>
        <v>197.2621238445836</v>
      </c>
      <c r="H1186">
        <f t="shared" si="129"/>
        <v>-507.95620448725776</v>
      </c>
      <c r="I1186">
        <f t="shared" si="130"/>
        <v>14.848609938826497</v>
      </c>
      <c r="J1186">
        <f t="shared" si="131"/>
        <v>-97.56227304374163</v>
      </c>
      <c r="K1186">
        <f t="shared" si="126"/>
        <v>-1.4848609938826498</v>
      </c>
      <c r="L1186">
        <f t="shared" si="127"/>
        <v>-39.29377269562584</v>
      </c>
    </row>
    <row r="1187" spans="1:12" ht="12.75">
      <c r="A1187">
        <f t="shared" si="132"/>
        <v>11.789999999999793</v>
      </c>
      <c r="G1187">
        <f t="shared" si="128"/>
        <v>197.41060994397188</v>
      </c>
      <c r="H1187">
        <f t="shared" si="129"/>
        <v>-508.9318272176952</v>
      </c>
      <c r="I1187">
        <f t="shared" si="130"/>
        <v>14.845640216838731</v>
      </c>
      <c r="J1187">
        <f t="shared" si="131"/>
        <v>-97.64086058913288</v>
      </c>
      <c r="K1187">
        <f t="shared" si="126"/>
        <v>-1.4845640216838731</v>
      </c>
      <c r="L1187">
        <f t="shared" si="127"/>
        <v>-39.28591394108672</v>
      </c>
    </row>
    <row r="1188" spans="1:12" ht="12.75">
      <c r="A1188">
        <f t="shared" si="132"/>
        <v>11.799999999999793</v>
      </c>
      <c r="G1188">
        <f t="shared" si="128"/>
        <v>197.55906634614027</v>
      </c>
      <c r="H1188">
        <f t="shared" si="129"/>
        <v>-509.9082358235865</v>
      </c>
      <c r="I1188">
        <f t="shared" si="130"/>
        <v>14.842671088795363</v>
      </c>
      <c r="J1188">
        <f t="shared" si="131"/>
        <v>-97.71943241701506</v>
      </c>
      <c r="K1188">
        <f t="shared" si="126"/>
        <v>-1.4842671088795365</v>
      </c>
      <c r="L1188">
        <f t="shared" si="127"/>
        <v>-39.2780567582985</v>
      </c>
    </row>
    <row r="1189" spans="1:12" ht="12.75">
      <c r="A1189">
        <f t="shared" si="132"/>
        <v>11.809999999999793</v>
      </c>
      <c r="G1189">
        <f t="shared" si="128"/>
        <v>197.70749305702822</v>
      </c>
      <c r="H1189">
        <f t="shared" si="129"/>
        <v>-510.88543014775667</v>
      </c>
      <c r="I1189">
        <f t="shared" si="130"/>
        <v>14.839702554577604</v>
      </c>
      <c r="J1189">
        <f t="shared" si="131"/>
        <v>-97.79798853053165</v>
      </c>
      <c r="K1189">
        <f t="shared" si="126"/>
        <v>-1.4839702554577605</v>
      </c>
      <c r="L1189">
        <f t="shared" si="127"/>
        <v>-39.27020114694684</v>
      </c>
    </row>
    <row r="1190" spans="1:12" ht="12.75">
      <c r="A1190">
        <f t="shared" si="132"/>
        <v>11.819999999999792</v>
      </c>
      <c r="G1190">
        <f t="shared" si="128"/>
        <v>197.85589008257398</v>
      </c>
      <c r="H1190">
        <f t="shared" si="129"/>
        <v>-511.863410033062</v>
      </c>
      <c r="I1190">
        <f t="shared" si="130"/>
        <v>14.836734614066689</v>
      </c>
      <c r="J1190">
        <f t="shared" si="131"/>
        <v>-97.87652893282555</v>
      </c>
      <c r="K1190">
        <f t="shared" si="126"/>
        <v>-1.483673461406669</v>
      </c>
      <c r="L1190">
        <f t="shared" si="127"/>
        <v>-39.26234710671745</v>
      </c>
    </row>
    <row r="1191" spans="1:12" ht="12.75">
      <c r="A1191">
        <f t="shared" si="132"/>
        <v>11.829999999999792</v>
      </c>
      <c r="G1191">
        <f t="shared" si="128"/>
        <v>198.00425742871465</v>
      </c>
      <c r="H1191">
        <f t="shared" si="129"/>
        <v>-512.8421753223903</v>
      </c>
      <c r="I1191">
        <f t="shared" si="130"/>
        <v>14.833767267143875</v>
      </c>
      <c r="J1191">
        <f t="shared" si="131"/>
        <v>-97.95505362703898</v>
      </c>
      <c r="K1191">
        <f t="shared" si="126"/>
        <v>-1.4833767267143876</v>
      </c>
      <c r="L1191">
        <f t="shared" si="127"/>
        <v>-39.254494637296105</v>
      </c>
    </row>
    <row r="1192" spans="1:12" ht="12.75">
      <c r="A1192">
        <f t="shared" si="132"/>
        <v>11.839999999999792</v>
      </c>
      <c r="G1192">
        <f t="shared" si="128"/>
        <v>198.15259510138608</v>
      </c>
      <c r="H1192">
        <f t="shared" si="129"/>
        <v>-513.8217258586607</v>
      </c>
      <c r="I1192">
        <f t="shared" si="130"/>
        <v>14.830800513690447</v>
      </c>
      <c r="J1192">
        <f t="shared" si="131"/>
        <v>-98.03356261631357</v>
      </c>
      <c r="K1192">
        <f t="shared" si="126"/>
        <v>-1.4830800513690447</v>
      </c>
      <c r="L1192">
        <f t="shared" si="127"/>
        <v>-39.24664373836865</v>
      </c>
    </row>
    <row r="1193" spans="1:12" ht="12.75">
      <c r="A1193">
        <f t="shared" si="132"/>
        <v>11.849999999999792</v>
      </c>
      <c r="G1193">
        <f t="shared" si="128"/>
        <v>198.30090310652298</v>
      </c>
      <c r="H1193">
        <f t="shared" si="129"/>
        <v>-514.8020614848238</v>
      </c>
      <c r="I1193">
        <f t="shared" si="130"/>
        <v>14.827834353587708</v>
      </c>
      <c r="J1193">
        <f t="shared" si="131"/>
        <v>-98.1120559037903</v>
      </c>
      <c r="K1193">
        <f t="shared" si="126"/>
        <v>-1.4827834353587708</v>
      </c>
      <c r="L1193">
        <f t="shared" si="127"/>
        <v>-39.23879440962097</v>
      </c>
    </row>
    <row r="1194" spans="1:12" ht="12.75">
      <c r="A1194">
        <f t="shared" si="132"/>
        <v>11.859999999999792</v>
      </c>
      <c r="G1194">
        <f t="shared" si="128"/>
        <v>198.44918145005886</v>
      </c>
      <c r="H1194">
        <f t="shared" si="129"/>
        <v>-515.7831820438616</v>
      </c>
      <c r="I1194">
        <f t="shared" si="130"/>
        <v>14.82486878671699</v>
      </c>
      <c r="J1194">
        <f t="shared" si="131"/>
        <v>-98.19053349260955</v>
      </c>
      <c r="K1194">
        <f t="shared" si="126"/>
        <v>-1.4824868786716991</v>
      </c>
      <c r="L1194">
        <f t="shared" si="127"/>
        <v>-39.23094665073905</v>
      </c>
    </row>
    <row r="1195" spans="1:12" ht="12.75">
      <c r="A1195">
        <f t="shared" si="132"/>
        <v>11.869999999999791</v>
      </c>
      <c r="G1195">
        <f t="shared" si="128"/>
        <v>198.59743013792604</v>
      </c>
      <c r="H1195">
        <f t="shared" si="129"/>
        <v>-516.7650873787877</v>
      </c>
      <c r="I1195">
        <f t="shared" si="130"/>
        <v>14.821903812959647</v>
      </c>
      <c r="J1195">
        <f t="shared" si="131"/>
        <v>-98.26899538591103</v>
      </c>
      <c r="K1195">
        <f t="shared" si="126"/>
        <v>-1.4821903812959647</v>
      </c>
      <c r="L1195">
        <f t="shared" si="127"/>
        <v>-39.223100461408904</v>
      </c>
    </row>
    <row r="1196" spans="1:12" ht="12.75">
      <c r="A1196">
        <f t="shared" si="132"/>
        <v>11.879999999999791</v>
      </c>
      <c r="G1196">
        <f t="shared" si="128"/>
        <v>198.74564917605562</v>
      </c>
      <c r="H1196">
        <f t="shared" si="129"/>
        <v>-517.7477773326468</v>
      </c>
      <c r="I1196">
        <f t="shared" si="130"/>
        <v>14.818939432197055</v>
      </c>
      <c r="J1196">
        <f t="shared" si="131"/>
        <v>-98.34744158683384</v>
      </c>
      <c r="K1196">
        <f t="shared" si="126"/>
        <v>-1.4818939432197056</v>
      </c>
      <c r="L1196">
        <f t="shared" si="127"/>
        <v>-39.21525584131662</v>
      </c>
    </row>
    <row r="1197" spans="1:12" ht="12.75">
      <c r="A1197">
        <f t="shared" si="132"/>
        <v>11.889999999999791</v>
      </c>
      <c r="G1197">
        <f t="shared" si="128"/>
        <v>198.8938385703776</v>
      </c>
      <c r="H1197">
        <f t="shared" si="129"/>
        <v>-518.7312517485152</v>
      </c>
      <c r="I1197">
        <f t="shared" si="130"/>
        <v>14.815975644310615</v>
      </c>
      <c r="J1197">
        <f t="shared" si="131"/>
        <v>-98.42587209851648</v>
      </c>
      <c r="K1197">
        <f t="shared" si="126"/>
        <v>-1.4815975644310617</v>
      </c>
      <c r="L1197">
        <f t="shared" si="127"/>
        <v>-39.207412790148354</v>
      </c>
    </row>
    <row r="1198" spans="1:12" ht="12.75">
      <c r="A1198">
        <f t="shared" si="132"/>
        <v>11.89999999999979</v>
      </c>
      <c r="G1198">
        <f t="shared" si="128"/>
        <v>199.0419983268207</v>
      </c>
      <c r="H1198">
        <f t="shared" si="129"/>
        <v>-519.7155104695004</v>
      </c>
      <c r="I1198">
        <f t="shared" si="130"/>
        <v>14.813012449181754</v>
      </c>
      <c r="J1198">
        <f t="shared" si="131"/>
        <v>-98.50428692409677</v>
      </c>
      <c r="K1198">
        <f t="shared" si="126"/>
        <v>-1.4813012449181755</v>
      </c>
      <c r="L1198">
        <f t="shared" si="127"/>
        <v>-39.199571307590325</v>
      </c>
    </row>
    <row r="1199" spans="1:12" ht="12.75">
      <c r="A1199">
        <f t="shared" si="132"/>
        <v>11.90999999999979</v>
      </c>
      <c r="G1199">
        <f t="shared" si="128"/>
        <v>199.19012845131252</v>
      </c>
      <c r="H1199">
        <f t="shared" si="129"/>
        <v>-520.7005533387413</v>
      </c>
      <c r="I1199">
        <f t="shared" si="130"/>
        <v>14.810049846691918</v>
      </c>
      <c r="J1199">
        <f t="shared" si="131"/>
        <v>-98.58268606671196</v>
      </c>
      <c r="K1199">
        <f t="shared" si="126"/>
        <v>-1.481004984669192</v>
      </c>
      <c r="L1199">
        <f t="shared" si="127"/>
        <v>-39.19173139332881</v>
      </c>
    </row>
    <row r="1200" spans="1:12" ht="12.75">
      <c r="A1200">
        <f t="shared" si="132"/>
        <v>11.91999999999979</v>
      </c>
      <c r="G1200">
        <f t="shared" si="128"/>
        <v>199.33822894977945</v>
      </c>
      <c r="H1200">
        <f t="shared" si="129"/>
        <v>-521.6863801994084</v>
      </c>
      <c r="I1200">
        <f t="shared" si="130"/>
        <v>14.807087836722578</v>
      </c>
      <c r="J1200">
        <f t="shared" si="131"/>
        <v>-98.66106952949862</v>
      </c>
      <c r="K1200">
        <f t="shared" si="126"/>
        <v>-1.4807087836722579</v>
      </c>
      <c r="L1200">
        <f t="shared" si="127"/>
        <v>-39.18389304705014</v>
      </c>
    </row>
    <row r="1201" spans="1:12" ht="12.75">
      <c r="A1201">
        <f t="shared" si="132"/>
        <v>11.92999999999979</v>
      </c>
      <c r="G1201">
        <f t="shared" si="128"/>
        <v>199.48629982814668</v>
      </c>
      <c r="H1201">
        <f t="shared" si="129"/>
        <v>-522.6729908947034</v>
      </c>
      <c r="I1201">
        <f t="shared" si="130"/>
        <v>14.804126419155233</v>
      </c>
      <c r="J1201">
        <f t="shared" si="131"/>
        <v>-98.73943731559272</v>
      </c>
      <c r="K1201">
        <f t="shared" si="126"/>
        <v>-1.4804126419155235</v>
      </c>
      <c r="L1201">
        <f t="shared" si="127"/>
        <v>-39.17605626844073</v>
      </c>
    </row>
    <row r="1202" spans="1:12" ht="12.75">
      <c r="A1202">
        <f t="shared" si="132"/>
        <v>11.93999999999979</v>
      </c>
      <c r="G1202">
        <f t="shared" si="128"/>
        <v>199.63434109233825</v>
      </c>
      <c r="H1202">
        <f t="shared" si="129"/>
        <v>-523.6603852678593</v>
      </c>
      <c r="I1202">
        <f t="shared" si="130"/>
        <v>14.801165593871403</v>
      </c>
      <c r="J1202">
        <f t="shared" si="131"/>
        <v>-98.8177894281296</v>
      </c>
      <c r="K1202">
        <f t="shared" si="126"/>
        <v>-1.4801165593871404</v>
      </c>
      <c r="L1202">
        <f t="shared" si="127"/>
        <v>-39.16822105718704</v>
      </c>
    </row>
    <row r="1203" spans="1:12" ht="12.75">
      <c r="A1203">
        <f t="shared" si="132"/>
        <v>11.94999999999979</v>
      </c>
      <c r="G1203">
        <f t="shared" si="128"/>
        <v>199.78235274827696</v>
      </c>
      <c r="H1203">
        <f t="shared" si="129"/>
        <v>-524.6485631621406</v>
      </c>
      <c r="I1203">
        <f t="shared" si="130"/>
        <v>14.798205360752629</v>
      </c>
      <c r="J1203">
        <f t="shared" si="131"/>
        <v>-98.89612587024398</v>
      </c>
      <c r="K1203">
        <f t="shared" si="126"/>
        <v>-1.479820536075263</v>
      </c>
      <c r="L1203">
        <f t="shared" si="127"/>
        <v>-39.16038741297561</v>
      </c>
    </row>
    <row r="1204" spans="1:12" ht="12.75">
      <c r="A1204">
        <f t="shared" si="132"/>
        <v>11.95999999999979</v>
      </c>
      <c r="G1204">
        <f t="shared" si="128"/>
        <v>199.9303348018845</v>
      </c>
      <c r="H1204">
        <f t="shared" si="129"/>
        <v>-525.6375244208431</v>
      </c>
      <c r="I1204">
        <f t="shared" si="130"/>
        <v>14.795245719680478</v>
      </c>
      <c r="J1204">
        <f t="shared" si="131"/>
        <v>-98.97444664506993</v>
      </c>
      <c r="K1204">
        <f t="shared" si="126"/>
        <v>-1.4795245719680479</v>
      </c>
      <c r="L1204">
        <f t="shared" si="127"/>
        <v>-39.15255533549301</v>
      </c>
    </row>
    <row r="1205" spans="1:12" ht="12.75">
      <c r="A1205">
        <f t="shared" si="132"/>
        <v>11.96999999999979</v>
      </c>
      <c r="G1205">
        <f t="shared" si="128"/>
        <v>200.0782872590813</v>
      </c>
      <c r="H1205">
        <f t="shared" si="129"/>
        <v>-526.6272688872938</v>
      </c>
      <c r="I1205">
        <f t="shared" si="130"/>
        <v>14.792286670536543</v>
      </c>
      <c r="J1205">
        <f t="shared" si="131"/>
        <v>-99.05275175574091</v>
      </c>
      <c r="K1205">
        <f t="shared" si="126"/>
        <v>-1.4792286670536543</v>
      </c>
      <c r="L1205">
        <f t="shared" si="127"/>
        <v>-39.144724824425914</v>
      </c>
    </row>
    <row r="1206" spans="1:12" ht="12.75">
      <c r="A1206">
        <f t="shared" si="132"/>
        <v>11.979999999999789</v>
      </c>
      <c r="G1206">
        <f t="shared" si="128"/>
        <v>200.22621012578665</v>
      </c>
      <c r="H1206">
        <f t="shared" si="129"/>
        <v>-527.6177964048512</v>
      </c>
      <c r="I1206">
        <f t="shared" si="130"/>
        <v>14.789328213202435</v>
      </c>
      <c r="J1206">
        <f t="shared" si="131"/>
        <v>-99.13104120538976</v>
      </c>
      <c r="K1206">
        <f t="shared" si="126"/>
        <v>-1.4789328213202435</v>
      </c>
      <c r="L1206">
        <f t="shared" si="127"/>
        <v>-39.13689587946103</v>
      </c>
    </row>
    <row r="1207" spans="1:12" ht="12.75">
      <c r="A1207">
        <f t="shared" si="132"/>
        <v>11.989999999999789</v>
      </c>
      <c r="G1207">
        <f t="shared" si="128"/>
        <v>200.37410340791868</v>
      </c>
      <c r="H1207">
        <f t="shared" si="129"/>
        <v>-528.6091068169051</v>
      </c>
      <c r="I1207">
        <f t="shared" si="130"/>
        <v>14.786370347559794</v>
      </c>
      <c r="J1207">
        <f t="shared" si="131"/>
        <v>-99.20931499714868</v>
      </c>
      <c r="K1207">
        <f t="shared" si="126"/>
        <v>-1.4786370347559794</v>
      </c>
      <c r="L1207">
        <f t="shared" si="127"/>
        <v>-39.129068500285136</v>
      </c>
    </row>
    <row r="1208" spans="1:12" ht="12.75">
      <c r="A1208">
        <f t="shared" si="132"/>
        <v>11.999999999999789</v>
      </c>
      <c r="G1208">
        <f t="shared" si="128"/>
        <v>200.52196711139428</v>
      </c>
      <c r="H1208">
        <f t="shared" si="129"/>
        <v>-529.6011999668766</v>
      </c>
      <c r="I1208">
        <f t="shared" si="130"/>
        <v>14.783413073490282</v>
      </c>
      <c r="J1208">
        <f t="shared" si="131"/>
        <v>-99.28757313414926</v>
      </c>
      <c r="K1208">
        <f t="shared" si="126"/>
        <v>-1.4783413073490284</v>
      </c>
      <c r="L1208">
        <f t="shared" si="127"/>
        <v>-39.12124268658508</v>
      </c>
    </row>
    <row r="1209" spans="1:12" ht="12.75">
      <c r="A1209">
        <f t="shared" si="132"/>
        <v>12.009999999999788</v>
      </c>
      <c r="G1209">
        <f t="shared" si="128"/>
        <v>200.66980124212918</v>
      </c>
      <c r="H1209">
        <f t="shared" si="129"/>
        <v>-530.5940756982181</v>
      </c>
      <c r="I1209">
        <f t="shared" si="130"/>
        <v>14.780456390875583</v>
      </c>
      <c r="J1209">
        <f t="shared" si="131"/>
        <v>-99.36581561952242</v>
      </c>
      <c r="K1209">
        <f t="shared" si="126"/>
        <v>-1.4780456390875585</v>
      </c>
      <c r="L1209">
        <f t="shared" si="127"/>
        <v>-39.11341843804776</v>
      </c>
    </row>
    <row r="1210" spans="1:12" ht="12.75">
      <c r="A1210">
        <f t="shared" si="132"/>
        <v>12.019999999999788</v>
      </c>
      <c r="G1210">
        <f t="shared" si="128"/>
        <v>200.81760580603793</v>
      </c>
      <c r="H1210">
        <f t="shared" si="129"/>
        <v>-531.5877338544134</v>
      </c>
      <c r="I1210">
        <f t="shared" si="130"/>
        <v>14.777500299597408</v>
      </c>
      <c r="J1210">
        <f t="shared" si="131"/>
        <v>-99.44404245639852</v>
      </c>
      <c r="K1210">
        <f t="shared" si="126"/>
        <v>-1.4777500299597408</v>
      </c>
      <c r="L1210">
        <f t="shared" si="127"/>
        <v>-39.10559575436015</v>
      </c>
    </row>
    <row r="1211" spans="1:12" ht="12.75">
      <c r="A1211">
        <f t="shared" si="132"/>
        <v>12.029999999999788</v>
      </c>
      <c r="G1211">
        <f t="shared" si="128"/>
        <v>200.96538080903392</v>
      </c>
      <c r="H1211">
        <f t="shared" si="129"/>
        <v>-532.5821742789774</v>
      </c>
      <c r="I1211">
        <f t="shared" si="130"/>
        <v>14.77454479953749</v>
      </c>
      <c r="J1211">
        <f t="shared" si="131"/>
        <v>-99.52225364790723</v>
      </c>
      <c r="K1211">
        <f t="shared" si="126"/>
        <v>-1.477454479953749</v>
      </c>
      <c r="L1211">
        <f t="shared" si="127"/>
        <v>-39.09777463520928</v>
      </c>
    </row>
    <row r="1212" spans="1:12" ht="12.75">
      <c r="A1212">
        <f t="shared" si="132"/>
        <v>12.039999999999788</v>
      </c>
      <c r="G1212">
        <f t="shared" si="128"/>
        <v>201.11312625702928</v>
      </c>
      <c r="H1212">
        <f t="shared" si="129"/>
        <v>-533.5773968154565</v>
      </c>
      <c r="I1212">
        <f t="shared" si="130"/>
        <v>14.771589890577582</v>
      </c>
      <c r="J1212">
        <f t="shared" si="131"/>
        <v>-99.60044919717765</v>
      </c>
      <c r="K1212">
        <f t="shared" si="126"/>
        <v>-1.4771589890577583</v>
      </c>
      <c r="L1212">
        <f t="shared" si="127"/>
        <v>-39.08995508028224</v>
      </c>
    </row>
    <row r="1213" spans="1:12" ht="12.75">
      <c r="A1213">
        <f t="shared" si="132"/>
        <v>12.049999999999788</v>
      </c>
      <c r="G1213">
        <f t="shared" si="128"/>
        <v>201.26084215593505</v>
      </c>
      <c r="H1213">
        <f t="shared" si="129"/>
        <v>-534.5734013074283</v>
      </c>
      <c r="I1213">
        <f t="shared" si="130"/>
        <v>14.768635572599466</v>
      </c>
      <c r="J1213">
        <f t="shared" si="131"/>
        <v>-99.67862910733822</v>
      </c>
      <c r="K1213">
        <f t="shared" si="126"/>
        <v>-1.4768635572599467</v>
      </c>
      <c r="L1213">
        <f t="shared" si="127"/>
        <v>-39.08213708926618</v>
      </c>
    </row>
    <row r="1214" spans="1:12" ht="12.75">
      <c r="A1214">
        <f t="shared" si="132"/>
        <v>12.059999999999787</v>
      </c>
      <c r="G1214">
        <f t="shared" si="128"/>
        <v>201.40852851166105</v>
      </c>
      <c r="H1214">
        <f t="shared" si="129"/>
        <v>-535.5701875985017</v>
      </c>
      <c r="I1214">
        <f t="shared" si="130"/>
        <v>14.765681845484947</v>
      </c>
      <c r="J1214">
        <f t="shared" si="131"/>
        <v>-99.75679338151676</v>
      </c>
      <c r="K1214">
        <f t="shared" si="126"/>
        <v>-1.4765681845484948</v>
      </c>
      <c r="L1214">
        <f t="shared" si="127"/>
        <v>-39.074320661848326</v>
      </c>
    </row>
    <row r="1215" spans="1:12" ht="12.75">
      <c r="A1215">
        <f t="shared" si="132"/>
        <v>12.069999999999787</v>
      </c>
      <c r="G1215">
        <f t="shared" si="128"/>
        <v>201.5561853301159</v>
      </c>
      <c r="H1215">
        <f t="shared" si="129"/>
        <v>-536.5677555323168</v>
      </c>
      <c r="I1215">
        <f t="shared" si="130"/>
        <v>14.76272870911585</v>
      </c>
      <c r="J1215">
        <f t="shared" si="131"/>
        <v>-99.83494202284045</v>
      </c>
      <c r="K1215">
        <f t="shared" si="126"/>
        <v>-1.476272870911585</v>
      </c>
      <c r="L1215">
        <f t="shared" si="127"/>
        <v>-39.06650579771596</v>
      </c>
    </row>
    <row r="1216" spans="1:12" ht="12.75">
      <c r="A1216">
        <f t="shared" si="132"/>
        <v>12.079999999999787</v>
      </c>
      <c r="G1216">
        <f t="shared" si="128"/>
        <v>201.70381261720706</v>
      </c>
      <c r="H1216">
        <f t="shared" si="129"/>
        <v>-537.5661049525452</v>
      </c>
      <c r="I1216">
        <f t="shared" si="130"/>
        <v>14.759776163374026</v>
      </c>
      <c r="J1216">
        <f t="shared" si="131"/>
        <v>-99.91307503443588</v>
      </c>
      <c r="K1216">
        <f t="shared" si="126"/>
        <v>-1.4759776163374028</v>
      </c>
      <c r="L1216">
        <f t="shared" si="127"/>
        <v>-39.05869249655642</v>
      </c>
    </row>
    <row r="1217" spans="1:12" ht="12.75">
      <c r="A1217">
        <f t="shared" si="132"/>
        <v>12.089999999999787</v>
      </c>
      <c r="G1217">
        <f t="shared" si="128"/>
        <v>201.8514103788408</v>
      </c>
      <c r="H1217">
        <f t="shared" si="129"/>
        <v>-538.5652357028895</v>
      </c>
      <c r="I1217">
        <f t="shared" si="130"/>
        <v>14.756824208141351</v>
      </c>
      <c r="J1217">
        <f t="shared" si="131"/>
        <v>-99.99119241942898</v>
      </c>
      <c r="K1217">
        <f t="shared" si="126"/>
        <v>-1.4756824208141353</v>
      </c>
      <c r="L1217">
        <f t="shared" si="127"/>
        <v>-39.050880758057104</v>
      </c>
    </row>
    <row r="1218" spans="1:12" ht="12.75">
      <c r="A1218">
        <f t="shared" si="132"/>
        <v>12.099999999999786</v>
      </c>
      <c r="G1218">
        <f t="shared" si="128"/>
        <v>201.9989786209222</v>
      </c>
      <c r="H1218">
        <f t="shared" si="129"/>
        <v>-539.5651476270838</v>
      </c>
      <c r="I1218">
        <f t="shared" si="130"/>
        <v>14.753872843299723</v>
      </c>
      <c r="J1218">
        <f t="shared" si="131"/>
        <v>-100.06929418094509</v>
      </c>
      <c r="K1218">
        <f t="shared" si="126"/>
        <v>-1.4753872843299725</v>
      </c>
      <c r="L1218">
        <f t="shared" si="127"/>
        <v>-39.043070581905496</v>
      </c>
    </row>
    <row r="1219" spans="1:12" ht="12.75">
      <c r="A1219">
        <f t="shared" si="132"/>
        <v>12.109999999999786</v>
      </c>
      <c r="G1219">
        <f t="shared" si="128"/>
        <v>202.1465173493552</v>
      </c>
      <c r="H1219">
        <f t="shared" si="129"/>
        <v>-540.5658405688932</v>
      </c>
      <c r="I1219">
        <f t="shared" si="130"/>
        <v>14.750922068731063</v>
      </c>
      <c r="J1219">
        <f t="shared" si="131"/>
        <v>-100.1473803221089</v>
      </c>
      <c r="K1219">
        <f t="shared" si="126"/>
        <v>-1.4750922068731063</v>
      </c>
      <c r="L1219">
        <f t="shared" si="127"/>
        <v>-39.03526196778911</v>
      </c>
    </row>
    <row r="1220" spans="1:12" ht="12.75">
      <c r="A1220">
        <f t="shared" si="132"/>
        <v>12.119999999999786</v>
      </c>
      <c r="G1220">
        <f t="shared" si="128"/>
        <v>202.29402657004252</v>
      </c>
      <c r="H1220">
        <f t="shared" si="129"/>
        <v>-541.5673143721143</v>
      </c>
      <c r="I1220">
        <f t="shared" si="130"/>
        <v>14.747971884317316</v>
      </c>
      <c r="J1220">
        <f t="shared" si="131"/>
        <v>-100.22545084604448</v>
      </c>
      <c r="K1220">
        <f t="shared" si="126"/>
        <v>-1.4747971884317317</v>
      </c>
      <c r="L1220">
        <f t="shared" si="127"/>
        <v>-39.02745491539555</v>
      </c>
    </row>
    <row r="1221" spans="1:12" ht="12.75">
      <c r="A1221">
        <f t="shared" si="132"/>
        <v>12.129999999999786</v>
      </c>
      <c r="G1221">
        <f t="shared" si="128"/>
        <v>202.4415062888857</v>
      </c>
      <c r="H1221">
        <f t="shared" si="129"/>
        <v>-542.5695688805747</v>
      </c>
      <c r="I1221">
        <f t="shared" si="130"/>
        <v>14.745022289940453</v>
      </c>
      <c r="J1221">
        <f t="shared" si="131"/>
        <v>-100.30350575587528</v>
      </c>
      <c r="K1221">
        <f t="shared" si="126"/>
        <v>-1.4745022289940453</v>
      </c>
      <c r="L1221">
        <f t="shared" si="127"/>
        <v>-39.01964942441248</v>
      </c>
    </row>
    <row r="1222" spans="1:12" ht="12.75">
      <c r="A1222">
        <f t="shared" si="132"/>
        <v>12.139999999999786</v>
      </c>
      <c r="G1222">
        <f t="shared" si="128"/>
        <v>202.5889565117851</v>
      </c>
      <c r="H1222">
        <f t="shared" si="129"/>
        <v>-543.5726039381335</v>
      </c>
      <c r="I1222">
        <f t="shared" si="130"/>
        <v>14.742073285482464</v>
      </c>
      <c r="J1222">
        <f t="shared" si="131"/>
        <v>-100.3815450547241</v>
      </c>
      <c r="K1222">
        <f t="shared" si="126"/>
        <v>-1.4742073285482464</v>
      </c>
      <c r="L1222">
        <f t="shared" si="127"/>
        <v>-39.01184549452759</v>
      </c>
    </row>
    <row r="1223" spans="1:12" ht="12.75">
      <c r="A1223">
        <f t="shared" si="132"/>
        <v>12.149999999999785</v>
      </c>
      <c r="G1223">
        <f t="shared" si="128"/>
        <v>202.73637724463993</v>
      </c>
      <c r="H1223">
        <f t="shared" si="129"/>
        <v>-544.5764193886807</v>
      </c>
      <c r="I1223">
        <f t="shared" si="130"/>
        <v>14.739124870825368</v>
      </c>
      <c r="J1223">
        <f t="shared" si="131"/>
        <v>-100.45956874571316</v>
      </c>
      <c r="K1223">
        <f t="shared" si="126"/>
        <v>-1.4739124870825369</v>
      </c>
      <c r="L1223">
        <f t="shared" si="127"/>
        <v>-39.00404312542869</v>
      </c>
    </row>
    <row r="1224" spans="1:12" ht="12.75">
      <c r="A1224">
        <f t="shared" si="132"/>
        <v>12.159999999999785</v>
      </c>
      <c r="G1224">
        <f t="shared" si="128"/>
        <v>202.88376849334819</v>
      </c>
      <c r="H1224">
        <f t="shared" si="129"/>
        <v>-545.5810150761379</v>
      </c>
      <c r="I1224">
        <f t="shared" si="130"/>
        <v>14.736177045851203</v>
      </c>
      <c r="J1224">
        <f t="shared" si="131"/>
        <v>-100.53757683196402</v>
      </c>
      <c r="K1224">
        <f t="shared" si="126"/>
        <v>-1.4736177045851204</v>
      </c>
      <c r="L1224">
        <f t="shared" si="127"/>
        <v>-38.9962423168036</v>
      </c>
    </row>
    <row r="1225" spans="1:12" ht="12.75">
      <c r="A1225">
        <f t="shared" si="132"/>
        <v>12.169999999999785</v>
      </c>
      <c r="G1225">
        <f t="shared" si="128"/>
        <v>203.0311302638067</v>
      </c>
      <c r="H1225">
        <f t="shared" si="129"/>
        <v>-546.5863908444575</v>
      </c>
      <c r="I1225">
        <f t="shared" si="130"/>
        <v>14.733229810442033</v>
      </c>
      <c r="J1225">
        <f t="shared" si="131"/>
        <v>-100.61556931659763</v>
      </c>
      <c r="K1225">
        <f aca="true" t="shared" si="133" ref="K1225:K1288">(-$F$8*I1225)</f>
        <v>-1.4733229810442035</v>
      </c>
      <c r="L1225">
        <f aca="true" t="shared" si="134" ref="L1225:L1288">(-$F$8*J1225-$E$8*9.81)</f>
        <v>-38.98844306834024</v>
      </c>
    </row>
    <row r="1226" spans="1:12" ht="12.75">
      <c r="A1226">
        <f t="shared" si="132"/>
        <v>12.179999999999785</v>
      </c>
      <c r="G1226">
        <f aca="true" t="shared" si="135" ref="G1226:G1289">G1225+I1225*0.01</f>
        <v>203.17846256191112</v>
      </c>
      <c r="H1226">
        <f aca="true" t="shared" si="136" ref="H1226:H1289">H1225+J1225*0.01</f>
        <v>-547.5925465376234</v>
      </c>
      <c r="I1226">
        <f aca="true" t="shared" si="137" ref="I1226:I1289">I1225+K1225*0.01/$E$8</f>
        <v>14.730283164479944</v>
      </c>
      <c r="J1226">
        <f aca="true" t="shared" si="138" ref="J1226:J1289">J1225+L1225*0.01/$E$8</f>
        <v>-100.69354620273431</v>
      </c>
      <c r="K1226">
        <f t="shared" si="133"/>
        <v>-1.4730283164479945</v>
      </c>
      <c r="L1226">
        <f t="shared" si="134"/>
        <v>-38.980645379726575</v>
      </c>
    </row>
    <row r="1227" spans="1:12" ht="12.75">
      <c r="A1227">
        <f aca="true" t="shared" si="139" ref="A1227:A1290">A1226+0.01</f>
        <v>12.189999999999785</v>
      </c>
      <c r="G1227">
        <f t="shared" si="135"/>
        <v>203.3257653935559</v>
      </c>
      <c r="H1227">
        <f t="shared" si="136"/>
        <v>-548.5994819996508</v>
      </c>
      <c r="I1227">
        <f t="shared" si="137"/>
        <v>14.727337107847049</v>
      </c>
      <c r="J1227">
        <f t="shared" si="138"/>
        <v>-100.77150749349376</v>
      </c>
      <c r="K1227">
        <f t="shared" si="133"/>
        <v>-1.472733710784705</v>
      </c>
      <c r="L1227">
        <f t="shared" si="134"/>
        <v>-38.972849250650626</v>
      </c>
    </row>
    <row r="1228" spans="1:12" ht="12.75">
      <c r="A1228">
        <f t="shared" si="139"/>
        <v>12.199999999999784</v>
      </c>
      <c r="G1228">
        <f t="shared" si="135"/>
        <v>203.4730387646344</v>
      </c>
      <c r="H1228">
        <f t="shared" si="136"/>
        <v>-549.6071970745858</v>
      </c>
      <c r="I1228">
        <f t="shared" si="137"/>
        <v>14.72439164042548</v>
      </c>
      <c r="J1228">
        <f t="shared" si="138"/>
        <v>-100.84945319199505</v>
      </c>
      <c r="K1228">
        <f t="shared" si="133"/>
        <v>-1.472439164042548</v>
      </c>
      <c r="L1228">
        <f t="shared" si="134"/>
        <v>-38.9650546808005</v>
      </c>
    </row>
    <row r="1229" spans="1:12" ht="12.75">
      <c r="A1229">
        <f t="shared" si="139"/>
        <v>12.209999999999784</v>
      </c>
      <c r="G1229">
        <f t="shared" si="135"/>
        <v>203.62028268103865</v>
      </c>
      <c r="H1229">
        <f t="shared" si="136"/>
        <v>-550.6156916065057</v>
      </c>
      <c r="I1229">
        <f t="shared" si="137"/>
        <v>14.721446762097395</v>
      </c>
      <c r="J1229">
        <f t="shared" si="138"/>
        <v>-100.92738330135666</v>
      </c>
      <c r="K1229">
        <f t="shared" si="133"/>
        <v>-1.4721446762097397</v>
      </c>
      <c r="L1229">
        <f t="shared" si="134"/>
        <v>-38.95726166986434</v>
      </c>
    </row>
    <row r="1230" spans="1:12" ht="12.75">
      <c r="A1230">
        <f t="shared" si="139"/>
        <v>12.219999999999784</v>
      </c>
      <c r="G1230">
        <f t="shared" si="135"/>
        <v>203.76749714865963</v>
      </c>
      <c r="H1230">
        <f t="shared" si="136"/>
        <v>-551.6249654395193</v>
      </c>
      <c r="I1230">
        <f t="shared" si="137"/>
        <v>14.718502472744976</v>
      </c>
      <c r="J1230">
        <f t="shared" si="138"/>
        <v>-101.00529782469638</v>
      </c>
      <c r="K1230">
        <f t="shared" si="133"/>
        <v>-1.4718502472744976</v>
      </c>
      <c r="L1230">
        <f t="shared" si="134"/>
        <v>-38.94947021753036</v>
      </c>
    </row>
    <row r="1231" spans="1:12" ht="12.75">
      <c r="A1231">
        <f t="shared" si="139"/>
        <v>12.229999999999784</v>
      </c>
      <c r="G1231">
        <f t="shared" si="135"/>
        <v>203.9146821733871</v>
      </c>
      <c r="H1231">
        <f t="shared" si="136"/>
        <v>-552.6350184177663</v>
      </c>
      <c r="I1231">
        <f t="shared" si="137"/>
        <v>14.715558772250427</v>
      </c>
      <c r="J1231">
        <f t="shared" si="138"/>
        <v>-101.08319676513145</v>
      </c>
      <c r="K1231">
        <f t="shared" si="133"/>
        <v>-1.4715558772250428</v>
      </c>
      <c r="L1231">
        <f t="shared" si="134"/>
        <v>-38.94168032348686</v>
      </c>
    </row>
    <row r="1232" spans="1:12" ht="12.75">
      <c r="A1232">
        <f t="shared" si="139"/>
        <v>12.239999999999783</v>
      </c>
      <c r="G1232">
        <f t="shared" si="135"/>
        <v>204.0618377611096</v>
      </c>
      <c r="H1232">
        <f t="shared" si="136"/>
        <v>-553.6458503854177</v>
      </c>
      <c r="I1232">
        <f t="shared" si="137"/>
        <v>14.712615660495977</v>
      </c>
      <c r="J1232">
        <f t="shared" si="138"/>
        <v>-101.16108012577843</v>
      </c>
      <c r="K1232">
        <f t="shared" si="133"/>
        <v>-1.4712615660495978</v>
      </c>
      <c r="L1232">
        <f t="shared" si="134"/>
        <v>-38.93389198742216</v>
      </c>
    </row>
    <row r="1233" spans="1:12" ht="12.75">
      <c r="A1233">
        <f t="shared" si="139"/>
        <v>12.249999999999783</v>
      </c>
      <c r="G1233">
        <f t="shared" si="135"/>
        <v>204.20896391771456</v>
      </c>
      <c r="H1233">
        <f t="shared" si="136"/>
        <v>-554.6574611866755</v>
      </c>
      <c r="I1233">
        <f t="shared" si="137"/>
        <v>14.709673137363879</v>
      </c>
      <c r="J1233">
        <f t="shared" si="138"/>
        <v>-101.23894790975326</v>
      </c>
      <c r="K1233">
        <f t="shared" si="133"/>
        <v>-1.470967313736388</v>
      </c>
      <c r="L1233">
        <f t="shared" si="134"/>
        <v>-38.926105209024676</v>
      </c>
    </row>
    <row r="1234" spans="1:12" ht="12.75">
      <c r="A1234">
        <f t="shared" si="139"/>
        <v>12.259999999999783</v>
      </c>
      <c r="G1234">
        <f t="shared" si="135"/>
        <v>204.3560606490882</v>
      </c>
      <c r="H1234">
        <f t="shared" si="136"/>
        <v>-555.6698506657731</v>
      </c>
      <c r="I1234">
        <f t="shared" si="137"/>
        <v>14.706731202736407</v>
      </c>
      <c r="J1234">
        <f t="shared" si="138"/>
        <v>-101.31680012017131</v>
      </c>
      <c r="K1234">
        <f t="shared" si="133"/>
        <v>-1.4706731202736407</v>
      </c>
      <c r="L1234">
        <f t="shared" si="134"/>
        <v>-38.91831998798287</v>
      </c>
    </row>
    <row r="1235" spans="1:12" ht="12.75">
      <c r="A1235">
        <f t="shared" si="139"/>
        <v>12.269999999999783</v>
      </c>
      <c r="G1235">
        <f t="shared" si="135"/>
        <v>204.50312796111555</v>
      </c>
      <c r="H1235">
        <f t="shared" si="136"/>
        <v>-556.6830186669748</v>
      </c>
      <c r="I1235">
        <f t="shared" si="137"/>
        <v>14.70378985649586</v>
      </c>
      <c r="J1235">
        <f t="shared" si="138"/>
        <v>-101.39463676014728</v>
      </c>
      <c r="K1235">
        <f t="shared" si="133"/>
        <v>-1.4703789856495861</v>
      </c>
      <c r="L1235">
        <f t="shared" si="134"/>
        <v>-38.910536323985276</v>
      </c>
    </row>
    <row r="1236" spans="1:12" ht="12.75">
      <c r="A1236">
        <f t="shared" si="139"/>
        <v>12.279999999999783</v>
      </c>
      <c r="G1236">
        <f t="shared" si="135"/>
        <v>204.6501658596805</v>
      </c>
      <c r="H1236">
        <f t="shared" si="136"/>
        <v>-557.6969650345762</v>
      </c>
      <c r="I1236">
        <f t="shared" si="137"/>
        <v>14.70084909852456</v>
      </c>
      <c r="J1236">
        <f t="shared" si="138"/>
        <v>-101.47245783279524</v>
      </c>
      <c r="K1236">
        <f t="shared" si="133"/>
        <v>-1.4700849098524562</v>
      </c>
      <c r="L1236">
        <f t="shared" si="134"/>
        <v>-38.90275421672048</v>
      </c>
    </row>
    <row r="1237" spans="1:12" ht="12.75">
      <c r="A1237">
        <f t="shared" si="139"/>
        <v>12.289999999999782</v>
      </c>
      <c r="G1237">
        <f t="shared" si="135"/>
        <v>204.79717435066576</v>
      </c>
      <c r="H1237">
        <f t="shared" si="136"/>
        <v>-558.7116896129041</v>
      </c>
      <c r="I1237">
        <f t="shared" si="137"/>
        <v>14.697908928704855</v>
      </c>
      <c r="J1237">
        <f t="shared" si="138"/>
        <v>-101.55026334122869</v>
      </c>
      <c r="K1237">
        <f t="shared" si="133"/>
        <v>-1.4697908928704857</v>
      </c>
      <c r="L1237">
        <f t="shared" si="134"/>
        <v>-38.89497366587713</v>
      </c>
    </row>
    <row r="1238" spans="1:12" ht="12.75">
      <c r="A1238">
        <f t="shared" si="139"/>
        <v>12.299999999999782</v>
      </c>
      <c r="G1238">
        <f t="shared" si="135"/>
        <v>204.9441534399528</v>
      </c>
      <c r="H1238">
        <f t="shared" si="136"/>
        <v>-559.7271922463165</v>
      </c>
      <c r="I1238">
        <f t="shared" si="137"/>
        <v>14.694969346919114</v>
      </c>
      <c r="J1238">
        <f t="shared" si="138"/>
        <v>-101.62805328856044</v>
      </c>
      <c r="K1238">
        <f t="shared" si="133"/>
        <v>-1.4694969346919116</v>
      </c>
      <c r="L1238">
        <f t="shared" si="134"/>
        <v>-38.88719467114396</v>
      </c>
    </row>
    <row r="1239" spans="1:12" ht="12.75">
      <c r="A1239">
        <f t="shared" si="139"/>
        <v>12.309999999999782</v>
      </c>
      <c r="G1239">
        <f t="shared" si="135"/>
        <v>205.091103133422</v>
      </c>
      <c r="H1239">
        <f t="shared" si="136"/>
        <v>-560.7434727792021</v>
      </c>
      <c r="I1239">
        <f t="shared" si="137"/>
        <v>14.69203035304973</v>
      </c>
      <c r="J1239">
        <f t="shared" si="138"/>
        <v>-101.70582767790272</v>
      </c>
      <c r="K1239">
        <f t="shared" si="133"/>
        <v>-1.4692030353049732</v>
      </c>
      <c r="L1239">
        <f t="shared" si="134"/>
        <v>-38.87941723220973</v>
      </c>
    </row>
    <row r="1240" spans="1:12" ht="12.75">
      <c r="A1240">
        <f t="shared" si="139"/>
        <v>12.319999999999782</v>
      </c>
      <c r="G1240">
        <f t="shared" si="135"/>
        <v>205.2380234369525</v>
      </c>
      <c r="H1240">
        <f t="shared" si="136"/>
        <v>-561.7605310559811</v>
      </c>
      <c r="I1240">
        <f t="shared" si="137"/>
        <v>14.68909194697912</v>
      </c>
      <c r="J1240">
        <f t="shared" si="138"/>
        <v>-101.78358651236714</v>
      </c>
      <c r="K1240">
        <f t="shared" si="133"/>
        <v>-1.468909194697912</v>
      </c>
      <c r="L1240">
        <f t="shared" si="134"/>
        <v>-38.87164134876329</v>
      </c>
    </row>
    <row r="1241" spans="1:12" ht="12.75">
      <c r="A1241">
        <f t="shared" si="139"/>
        <v>12.329999999999782</v>
      </c>
      <c r="G1241">
        <f t="shared" si="135"/>
        <v>205.38491435642229</v>
      </c>
      <c r="H1241">
        <f t="shared" si="136"/>
        <v>-562.7783669211047</v>
      </c>
      <c r="I1241">
        <f t="shared" si="137"/>
        <v>14.686154128589724</v>
      </c>
      <c r="J1241">
        <f t="shared" si="138"/>
        <v>-101.86132979506466</v>
      </c>
      <c r="K1241">
        <f t="shared" si="133"/>
        <v>-1.4686154128589726</v>
      </c>
      <c r="L1241">
        <f t="shared" si="134"/>
        <v>-38.86386702049354</v>
      </c>
    </row>
    <row r="1242" spans="1:12" ht="12.75">
      <c r="A1242">
        <f t="shared" si="139"/>
        <v>12.339999999999781</v>
      </c>
      <c r="G1242">
        <f t="shared" si="135"/>
        <v>205.53177589770817</v>
      </c>
      <c r="H1242">
        <f t="shared" si="136"/>
        <v>-563.7969802190554</v>
      </c>
      <c r="I1242">
        <f t="shared" si="137"/>
        <v>14.683216897764005</v>
      </c>
      <c r="J1242">
        <f t="shared" si="138"/>
        <v>-101.93905752910565</v>
      </c>
      <c r="K1242">
        <f t="shared" si="133"/>
        <v>-1.4683216897764007</v>
      </c>
      <c r="L1242">
        <f t="shared" si="134"/>
        <v>-38.85609424708944</v>
      </c>
    </row>
    <row r="1243" spans="1:12" ht="12.75">
      <c r="A1243">
        <f t="shared" si="139"/>
        <v>12.349999999999781</v>
      </c>
      <c r="G1243">
        <f t="shared" si="135"/>
        <v>205.67860806668583</v>
      </c>
      <c r="H1243">
        <f t="shared" si="136"/>
        <v>-564.8163707943464</v>
      </c>
      <c r="I1243">
        <f t="shared" si="137"/>
        <v>14.680280254384453</v>
      </c>
      <c r="J1243">
        <f t="shared" si="138"/>
        <v>-102.01676971759983</v>
      </c>
      <c r="K1243">
        <f t="shared" si="133"/>
        <v>-1.4680280254384455</v>
      </c>
      <c r="L1243">
        <f t="shared" si="134"/>
        <v>-38.84832302824002</v>
      </c>
    </row>
    <row r="1244" spans="1:12" ht="12.75">
      <c r="A1244">
        <f t="shared" si="139"/>
        <v>12.359999999999781</v>
      </c>
      <c r="G1244">
        <f t="shared" si="135"/>
        <v>205.82541086922967</v>
      </c>
      <c r="H1244">
        <f t="shared" si="136"/>
        <v>-565.8365384915224</v>
      </c>
      <c r="I1244">
        <f t="shared" si="137"/>
        <v>14.677344198333575</v>
      </c>
      <c r="J1244">
        <f t="shared" si="138"/>
        <v>-102.09446636365631</v>
      </c>
      <c r="K1244">
        <f t="shared" si="133"/>
        <v>-1.4677344198333575</v>
      </c>
      <c r="L1244">
        <f t="shared" si="134"/>
        <v>-38.84055336363437</v>
      </c>
    </row>
    <row r="1245" spans="1:12" ht="12.75">
      <c r="A1245">
        <f t="shared" si="139"/>
        <v>12.36999999999978</v>
      </c>
      <c r="G1245">
        <f t="shared" si="135"/>
        <v>205.972184311213</v>
      </c>
      <c r="H1245">
        <f t="shared" si="136"/>
        <v>-566.857483155159</v>
      </c>
      <c r="I1245">
        <f t="shared" si="137"/>
        <v>14.674408729493909</v>
      </c>
      <c r="J1245">
        <f t="shared" si="138"/>
        <v>-102.17214747038358</v>
      </c>
      <c r="K1245">
        <f t="shared" si="133"/>
        <v>-1.4674408729493909</v>
      </c>
      <c r="L1245">
        <f t="shared" si="134"/>
        <v>-38.83278525296164</v>
      </c>
    </row>
    <row r="1246" spans="1:12" ht="12.75">
      <c r="A1246">
        <f t="shared" si="139"/>
        <v>12.37999999999978</v>
      </c>
      <c r="G1246">
        <f t="shared" si="135"/>
        <v>206.11892839850793</v>
      </c>
      <c r="H1246">
        <f t="shared" si="136"/>
        <v>-567.8792046298628</v>
      </c>
      <c r="I1246">
        <f t="shared" si="137"/>
        <v>14.67147384774801</v>
      </c>
      <c r="J1246">
        <f t="shared" si="138"/>
        <v>-102.2498130408895</v>
      </c>
      <c r="K1246">
        <f t="shared" si="133"/>
        <v>-1.467147384774801</v>
      </c>
      <c r="L1246">
        <f t="shared" si="134"/>
        <v>-38.825018695911055</v>
      </c>
    </row>
    <row r="1247" spans="1:12" ht="12.75">
      <c r="A1247">
        <f t="shared" si="139"/>
        <v>12.38999999999978</v>
      </c>
      <c r="G1247">
        <f t="shared" si="135"/>
        <v>206.2656431369854</v>
      </c>
      <c r="H1247">
        <f t="shared" si="136"/>
        <v>-568.9017027602716</v>
      </c>
      <c r="I1247">
        <f t="shared" si="137"/>
        <v>14.66853955297846</v>
      </c>
      <c r="J1247">
        <f t="shared" si="138"/>
        <v>-102.32746307828133</v>
      </c>
      <c r="K1247">
        <f t="shared" si="133"/>
        <v>-1.4668539552978461</v>
      </c>
      <c r="L1247">
        <f t="shared" si="134"/>
        <v>-38.817253692171874</v>
      </c>
    </row>
    <row r="1248" spans="1:12" ht="12.75">
      <c r="A1248">
        <f t="shared" si="139"/>
        <v>12.39999999999978</v>
      </c>
      <c r="G1248">
        <f t="shared" si="135"/>
        <v>206.41232853251518</v>
      </c>
      <c r="H1248">
        <f t="shared" si="136"/>
        <v>-569.9249773910544</v>
      </c>
      <c r="I1248">
        <f t="shared" si="137"/>
        <v>14.665605845067864</v>
      </c>
      <c r="J1248">
        <f t="shared" si="138"/>
        <v>-102.40509758566567</v>
      </c>
      <c r="K1248">
        <f t="shared" si="133"/>
        <v>-1.4665605845067864</v>
      </c>
      <c r="L1248">
        <f t="shared" si="134"/>
        <v>-38.80949024143344</v>
      </c>
    </row>
    <row r="1249" spans="1:12" ht="12.75">
      <c r="A1249">
        <f t="shared" si="139"/>
        <v>12.40999999999978</v>
      </c>
      <c r="G1249">
        <f t="shared" si="135"/>
        <v>206.55898459096585</v>
      </c>
      <c r="H1249">
        <f t="shared" si="136"/>
        <v>-570.9490283669111</v>
      </c>
      <c r="I1249">
        <f t="shared" si="137"/>
        <v>14.66267272389885</v>
      </c>
      <c r="J1249">
        <f t="shared" si="138"/>
        <v>-102.48271656614854</v>
      </c>
      <c r="K1249">
        <f t="shared" si="133"/>
        <v>-1.466267272389885</v>
      </c>
      <c r="L1249">
        <f t="shared" si="134"/>
        <v>-38.80172834338515</v>
      </c>
    </row>
    <row r="1250" spans="1:12" ht="12.75">
      <c r="A1250">
        <f t="shared" si="139"/>
        <v>12.41999999999978</v>
      </c>
      <c r="G1250">
        <f t="shared" si="135"/>
        <v>206.70561131820483</v>
      </c>
      <c r="H1250">
        <f t="shared" si="136"/>
        <v>-571.9738555325725</v>
      </c>
      <c r="I1250">
        <f t="shared" si="137"/>
        <v>14.659740189354071</v>
      </c>
      <c r="J1250">
        <f t="shared" si="138"/>
        <v>-102.56032002283531</v>
      </c>
      <c r="K1250">
        <f t="shared" si="133"/>
        <v>-1.4659740189354071</v>
      </c>
      <c r="L1250">
        <f t="shared" si="134"/>
        <v>-38.79396799771647</v>
      </c>
    </row>
    <row r="1251" spans="1:12" ht="12.75">
      <c r="A1251">
        <f t="shared" si="139"/>
        <v>12.42999999999978</v>
      </c>
      <c r="G1251">
        <f t="shared" si="135"/>
        <v>206.85220872009836</v>
      </c>
      <c r="H1251">
        <f t="shared" si="136"/>
        <v>-572.9994587328009</v>
      </c>
      <c r="I1251">
        <f t="shared" si="137"/>
        <v>14.6568082413162</v>
      </c>
      <c r="J1251">
        <f t="shared" si="138"/>
        <v>-102.63790795883075</v>
      </c>
      <c r="K1251">
        <f t="shared" si="133"/>
        <v>-1.4656808241316202</v>
      </c>
      <c r="L1251">
        <f t="shared" si="134"/>
        <v>-38.78620920411693</v>
      </c>
    </row>
    <row r="1252" spans="1:12" ht="12.75">
      <c r="A1252">
        <f t="shared" si="139"/>
        <v>12.43999999999978</v>
      </c>
      <c r="G1252">
        <f t="shared" si="135"/>
        <v>206.99877680251151</v>
      </c>
      <c r="H1252">
        <f t="shared" si="136"/>
        <v>-574.0258378123892</v>
      </c>
      <c r="I1252">
        <f t="shared" si="137"/>
        <v>14.653876879667937</v>
      </c>
      <c r="J1252">
        <f t="shared" si="138"/>
        <v>-102.71548037723899</v>
      </c>
      <c r="K1252">
        <f t="shared" si="133"/>
        <v>-1.4653876879667938</v>
      </c>
      <c r="L1252">
        <f t="shared" si="134"/>
        <v>-38.77845196227611</v>
      </c>
    </row>
    <row r="1253" spans="1:12" ht="12.75">
      <c r="A1253">
        <f t="shared" si="139"/>
        <v>12.449999999999779</v>
      </c>
      <c r="G1253">
        <f t="shared" si="135"/>
        <v>207.1453155713082</v>
      </c>
      <c r="H1253">
        <f t="shared" si="136"/>
        <v>-575.0529926161616</v>
      </c>
      <c r="I1253">
        <f t="shared" si="137"/>
        <v>14.650946104292004</v>
      </c>
      <c r="J1253">
        <f t="shared" si="138"/>
        <v>-102.79303728116354</v>
      </c>
      <c r="K1253">
        <f t="shared" si="133"/>
        <v>-1.4650946104292004</v>
      </c>
      <c r="L1253">
        <f t="shared" si="134"/>
        <v>-38.77069627188365</v>
      </c>
    </row>
    <row r="1254" spans="1:12" ht="12.75">
      <c r="A1254">
        <f t="shared" si="139"/>
        <v>12.459999999999779</v>
      </c>
      <c r="G1254">
        <f t="shared" si="135"/>
        <v>207.2918250323511</v>
      </c>
      <c r="H1254">
        <f t="shared" si="136"/>
        <v>-576.0809229889733</v>
      </c>
      <c r="I1254">
        <f t="shared" si="137"/>
        <v>14.648015915071145</v>
      </c>
      <c r="J1254">
        <f t="shared" si="138"/>
        <v>-102.8705786737073</v>
      </c>
      <c r="K1254">
        <f t="shared" si="133"/>
        <v>-1.4648015915071146</v>
      </c>
      <c r="L1254">
        <f t="shared" si="134"/>
        <v>-38.76294213262928</v>
      </c>
    </row>
    <row r="1255" spans="1:12" ht="12.75">
      <c r="A1255">
        <f t="shared" si="139"/>
        <v>12.469999999999779</v>
      </c>
      <c r="G1255">
        <f t="shared" si="135"/>
        <v>207.43830519150183</v>
      </c>
      <c r="H1255">
        <f t="shared" si="136"/>
        <v>-577.1096287757103</v>
      </c>
      <c r="I1255">
        <f t="shared" si="137"/>
        <v>14.64508631188813</v>
      </c>
      <c r="J1255">
        <f t="shared" si="138"/>
        <v>-102.94810455797256</v>
      </c>
      <c r="K1255">
        <f t="shared" si="133"/>
        <v>-1.4645086311888131</v>
      </c>
      <c r="L1255">
        <f t="shared" si="134"/>
        <v>-38.75518954420275</v>
      </c>
    </row>
    <row r="1256" spans="1:12" ht="12.75">
      <c r="A1256">
        <f t="shared" si="139"/>
        <v>12.479999999999778</v>
      </c>
      <c r="G1256">
        <f t="shared" si="135"/>
        <v>207.5847560546207</v>
      </c>
      <c r="H1256">
        <f t="shared" si="136"/>
        <v>-578.13910982129</v>
      </c>
      <c r="I1256">
        <f t="shared" si="137"/>
        <v>14.642157294625752</v>
      </c>
      <c r="J1256">
        <f t="shared" si="138"/>
        <v>-103.02561493706096</v>
      </c>
      <c r="K1256">
        <f t="shared" si="133"/>
        <v>-1.4642157294625753</v>
      </c>
      <c r="L1256">
        <f t="shared" si="134"/>
        <v>-38.7474385062939</v>
      </c>
    </row>
    <row r="1257" spans="1:12" ht="12.75">
      <c r="A1257">
        <f t="shared" si="139"/>
        <v>12.489999999999778</v>
      </c>
      <c r="G1257">
        <f t="shared" si="135"/>
        <v>207.73117762756695</v>
      </c>
      <c r="H1257">
        <f t="shared" si="136"/>
        <v>-579.1693659706607</v>
      </c>
      <c r="I1257">
        <f t="shared" si="137"/>
        <v>14.639228863166828</v>
      </c>
      <c r="J1257">
        <f t="shared" si="138"/>
        <v>-103.10310981407355</v>
      </c>
      <c r="K1257">
        <f t="shared" si="133"/>
        <v>-1.4639228863166829</v>
      </c>
      <c r="L1257">
        <f t="shared" si="134"/>
        <v>-38.73968901859265</v>
      </c>
    </row>
    <row r="1258" spans="1:12" ht="12.75">
      <c r="A1258">
        <f t="shared" si="139"/>
        <v>12.499999999999778</v>
      </c>
      <c r="G1258">
        <f t="shared" si="135"/>
        <v>207.8775699161986</v>
      </c>
      <c r="H1258">
        <f t="shared" si="136"/>
        <v>-580.2003970688014</v>
      </c>
      <c r="I1258">
        <f t="shared" si="137"/>
        <v>14.636301017394194</v>
      </c>
      <c r="J1258">
        <f t="shared" si="138"/>
        <v>-103.18058919211073</v>
      </c>
      <c r="K1258">
        <f t="shared" si="133"/>
        <v>-1.4636301017394195</v>
      </c>
      <c r="L1258">
        <f t="shared" si="134"/>
        <v>-38.73194108078893</v>
      </c>
    </row>
    <row r="1259" spans="1:12" ht="12.75">
      <c r="A1259">
        <f t="shared" si="139"/>
        <v>12.509999999999778</v>
      </c>
      <c r="G1259">
        <f t="shared" si="135"/>
        <v>208.02393292637254</v>
      </c>
      <c r="H1259">
        <f t="shared" si="136"/>
        <v>-581.2322029607225</v>
      </c>
      <c r="I1259">
        <f t="shared" si="137"/>
        <v>14.633373757190716</v>
      </c>
      <c r="J1259">
        <f t="shared" si="138"/>
        <v>-103.25805307427231</v>
      </c>
      <c r="K1259">
        <f t="shared" si="133"/>
        <v>-1.4633373757190717</v>
      </c>
      <c r="L1259">
        <f t="shared" si="134"/>
        <v>-38.72419469257277</v>
      </c>
    </row>
    <row r="1260" spans="1:12" ht="12.75">
      <c r="A1260">
        <f t="shared" si="139"/>
        <v>12.519999999999778</v>
      </c>
      <c r="G1260">
        <f t="shared" si="135"/>
        <v>208.17026666394443</v>
      </c>
      <c r="H1260">
        <f t="shared" si="136"/>
        <v>-582.2647834914652</v>
      </c>
      <c r="I1260">
        <f t="shared" si="137"/>
        <v>14.630447082439279</v>
      </c>
      <c r="J1260">
        <f t="shared" si="138"/>
        <v>-103.33550146365745</v>
      </c>
      <c r="K1260">
        <f t="shared" si="133"/>
        <v>-1.463044708243928</v>
      </c>
      <c r="L1260">
        <f t="shared" si="134"/>
        <v>-38.71644985363426</v>
      </c>
    </row>
    <row r="1261" spans="1:12" ht="12.75">
      <c r="A1261">
        <f t="shared" si="139"/>
        <v>12.529999999999777</v>
      </c>
      <c r="G1261">
        <f t="shared" si="135"/>
        <v>208.31657113476882</v>
      </c>
      <c r="H1261">
        <f t="shared" si="136"/>
        <v>-583.2981385061017</v>
      </c>
      <c r="I1261">
        <f t="shared" si="137"/>
        <v>14.627520993022792</v>
      </c>
      <c r="J1261">
        <f t="shared" si="138"/>
        <v>-103.41293436336471</v>
      </c>
      <c r="K1261">
        <f t="shared" si="133"/>
        <v>-1.4627520993022793</v>
      </c>
      <c r="L1261">
        <f t="shared" si="134"/>
        <v>-38.70870656366353</v>
      </c>
    </row>
    <row r="1262" spans="1:12" ht="12.75">
      <c r="A1262">
        <f t="shared" si="139"/>
        <v>12.539999999999777</v>
      </c>
      <c r="G1262">
        <f t="shared" si="135"/>
        <v>208.46284634469905</v>
      </c>
      <c r="H1262">
        <f t="shared" si="136"/>
        <v>-584.3322678497353</v>
      </c>
      <c r="I1262">
        <f t="shared" si="137"/>
        <v>14.624595488824188</v>
      </c>
      <c r="J1262">
        <f t="shared" si="138"/>
        <v>-103.49035177649203</v>
      </c>
      <c r="K1262">
        <f t="shared" si="133"/>
        <v>-1.4624595488824188</v>
      </c>
      <c r="L1262">
        <f t="shared" si="134"/>
        <v>-38.7009648223508</v>
      </c>
    </row>
    <row r="1263" spans="1:12" ht="12.75">
      <c r="A1263">
        <f t="shared" si="139"/>
        <v>12.549999999999777</v>
      </c>
      <c r="G1263">
        <f t="shared" si="135"/>
        <v>208.60909229958727</v>
      </c>
      <c r="H1263">
        <f t="shared" si="136"/>
        <v>-585.3671713675003</v>
      </c>
      <c r="I1263">
        <f t="shared" si="137"/>
        <v>14.621670569726422</v>
      </c>
      <c r="J1263">
        <f t="shared" si="138"/>
        <v>-103.56775370613674</v>
      </c>
      <c r="K1263">
        <f t="shared" si="133"/>
        <v>-1.4621670569726424</v>
      </c>
      <c r="L1263">
        <f t="shared" si="134"/>
        <v>-38.69322462938633</v>
      </c>
    </row>
    <row r="1264" spans="1:12" ht="12.75">
      <c r="A1264">
        <f t="shared" si="139"/>
        <v>12.559999999999777</v>
      </c>
      <c r="G1264">
        <f t="shared" si="135"/>
        <v>208.75530900528454</v>
      </c>
      <c r="H1264">
        <f t="shared" si="136"/>
        <v>-586.4028489045617</v>
      </c>
      <c r="I1264">
        <f t="shared" si="137"/>
        <v>14.618746235612477</v>
      </c>
      <c r="J1264">
        <f t="shared" si="138"/>
        <v>-103.64514015539551</v>
      </c>
      <c r="K1264">
        <f t="shared" si="133"/>
        <v>-1.4618746235612479</v>
      </c>
      <c r="L1264">
        <f t="shared" si="134"/>
        <v>-38.685485984460456</v>
      </c>
    </row>
    <row r="1265" spans="1:12" ht="12.75">
      <c r="A1265">
        <f t="shared" si="139"/>
        <v>12.569999999999776</v>
      </c>
      <c r="G1265">
        <f t="shared" si="135"/>
        <v>208.90149646764067</v>
      </c>
      <c r="H1265">
        <f t="shared" si="136"/>
        <v>-587.4393003061156</v>
      </c>
      <c r="I1265">
        <f t="shared" si="137"/>
        <v>14.615822486365355</v>
      </c>
      <c r="J1265">
        <f t="shared" si="138"/>
        <v>-103.72251112736443</v>
      </c>
      <c r="K1265">
        <f t="shared" si="133"/>
        <v>-1.4615822486365355</v>
      </c>
      <c r="L1265">
        <f t="shared" si="134"/>
        <v>-38.67774888726356</v>
      </c>
    </row>
    <row r="1266" spans="1:12" ht="12.75">
      <c r="A1266">
        <f t="shared" si="139"/>
        <v>12.579999999999776</v>
      </c>
      <c r="G1266">
        <f t="shared" si="135"/>
        <v>209.04765469250432</v>
      </c>
      <c r="H1266">
        <f t="shared" si="136"/>
        <v>-588.4765254173892</v>
      </c>
      <c r="I1266">
        <f t="shared" si="137"/>
        <v>14.612899321868081</v>
      </c>
      <c r="J1266">
        <f t="shared" si="138"/>
        <v>-103.79986662513896</v>
      </c>
      <c r="K1266">
        <f t="shared" si="133"/>
        <v>-1.4612899321868082</v>
      </c>
      <c r="L1266">
        <f t="shared" si="134"/>
        <v>-38.67001333748611</v>
      </c>
    </row>
    <row r="1267" spans="1:12" ht="12.75">
      <c r="A1267">
        <f t="shared" si="139"/>
        <v>12.589999999999776</v>
      </c>
      <c r="G1267">
        <f t="shared" si="135"/>
        <v>209.193783685723</v>
      </c>
      <c r="H1267">
        <f t="shared" si="136"/>
        <v>-589.5145240836406</v>
      </c>
      <c r="I1267">
        <f t="shared" si="137"/>
        <v>14.609976742003708</v>
      </c>
      <c r="J1267">
        <f t="shared" si="138"/>
        <v>-103.87720665181394</v>
      </c>
      <c r="K1267">
        <f t="shared" si="133"/>
        <v>-1.460997674200371</v>
      </c>
      <c r="L1267">
        <f t="shared" si="134"/>
        <v>-38.66227933481861</v>
      </c>
    </row>
    <row r="1268" spans="1:12" ht="12.75">
      <c r="A1268">
        <f t="shared" si="139"/>
        <v>12.599999999999776</v>
      </c>
      <c r="G1268">
        <f t="shared" si="135"/>
        <v>209.33988345314302</v>
      </c>
      <c r="H1268">
        <f t="shared" si="136"/>
        <v>-590.5532961501588</v>
      </c>
      <c r="I1268">
        <f t="shared" si="137"/>
        <v>14.607054746655308</v>
      </c>
      <c r="J1268">
        <f t="shared" si="138"/>
        <v>-103.95453121048357</v>
      </c>
      <c r="K1268">
        <f t="shared" si="133"/>
        <v>-1.4607054746655308</v>
      </c>
      <c r="L1268">
        <f t="shared" si="134"/>
        <v>-38.65454687895165</v>
      </c>
    </row>
    <row r="1269" spans="1:12" ht="12.75">
      <c r="A1269">
        <f t="shared" si="139"/>
        <v>12.609999999999776</v>
      </c>
      <c r="G1269">
        <f t="shared" si="135"/>
        <v>209.48595400060958</v>
      </c>
      <c r="H1269">
        <f t="shared" si="136"/>
        <v>-591.5928414622636</v>
      </c>
      <c r="I1269">
        <f t="shared" si="137"/>
        <v>14.604133335705978</v>
      </c>
      <c r="J1269">
        <f t="shared" si="138"/>
        <v>-104.03184030424147</v>
      </c>
      <c r="K1269">
        <f t="shared" si="133"/>
        <v>-1.4604133335705978</v>
      </c>
      <c r="L1269">
        <f t="shared" si="134"/>
        <v>-38.646815969575854</v>
      </c>
    </row>
    <row r="1270" spans="1:12" ht="12.75">
      <c r="A1270">
        <f t="shared" si="139"/>
        <v>12.619999999999775</v>
      </c>
      <c r="G1270">
        <f t="shared" si="135"/>
        <v>209.63199533396664</v>
      </c>
      <c r="H1270">
        <f t="shared" si="136"/>
        <v>-592.633159865306</v>
      </c>
      <c r="I1270">
        <f t="shared" si="137"/>
        <v>14.601212509038836</v>
      </c>
      <c r="J1270">
        <f t="shared" si="138"/>
        <v>-104.10913393618063</v>
      </c>
      <c r="K1270">
        <f t="shared" si="133"/>
        <v>-1.4601212509038837</v>
      </c>
      <c r="L1270">
        <f t="shared" si="134"/>
        <v>-38.63908660638194</v>
      </c>
    </row>
    <row r="1271" spans="1:12" ht="12.75">
      <c r="A1271">
        <f t="shared" si="139"/>
        <v>12.629999999999775</v>
      </c>
      <c r="G1271">
        <f t="shared" si="135"/>
        <v>209.77800745905702</v>
      </c>
      <c r="H1271">
        <f t="shared" si="136"/>
        <v>-593.6742512046678</v>
      </c>
      <c r="I1271">
        <f t="shared" si="137"/>
        <v>14.598292266537028</v>
      </c>
      <c r="J1271">
        <f t="shared" si="138"/>
        <v>-104.18641210939339</v>
      </c>
      <c r="K1271">
        <f t="shared" si="133"/>
        <v>-1.459829226653703</v>
      </c>
      <c r="L1271">
        <f t="shared" si="134"/>
        <v>-38.63135878906066</v>
      </c>
    </row>
    <row r="1272" spans="1:12" ht="12.75">
      <c r="A1272">
        <f t="shared" si="139"/>
        <v>12.639999999999775</v>
      </c>
      <c r="G1272">
        <f t="shared" si="135"/>
        <v>209.9239903817224</v>
      </c>
      <c r="H1272">
        <f t="shared" si="136"/>
        <v>-594.7161153257617</v>
      </c>
      <c r="I1272">
        <f t="shared" si="137"/>
        <v>14.59537260808372</v>
      </c>
      <c r="J1272">
        <f t="shared" si="138"/>
        <v>-104.26367482697151</v>
      </c>
      <c r="K1272">
        <f t="shared" si="133"/>
        <v>-1.459537260808372</v>
      </c>
      <c r="L1272">
        <f t="shared" si="134"/>
        <v>-38.62363251730285</v>
      </c>
    </row>
    <row r="1273" spans="1:12" ht="12.75">
      <c r="A1273">
        <f t="shared" si="139"/>
        <v>12.649999999999775</v>
      </c>
      <c r="G1273">
        <f t="shared" si="135"/>
        <v>210.06994410780325</v>
      </c>
      <c r="H1273">
        <f t="shared" si="136"/>
        <v>-595.7587520740315</v>
      </c>
      <c r="I1273">
        <f t="shared" si="137"/>
        <v>14.592453533562104</v>
      </c>
      <c r="J1273">
        <f t="shared" si="138"/>
        <v>-104.34092209200611</v>
      </c>
      <c r="K1273">
        <f t="shared" si="133"/>
        <v>-1.4592453533562104</v>
      </c>
      <c r="L1273">
        <f t="shared" si="134"/>
        <v>-38.61590779079939</v>
      </c>
    </row>
    <row r="1274" spans="1:12" ht="12.75">
      <c r="A1274">
        <f t="shared" si="139"/>
        <v>12.659999999999775</v>
      </c>
      <c r="G1274">
        <f t="shared" si="135"/>
        <v>210.21586864313886</v>
      </c>
      <c r="H1274">
        <f t="shared" si="136"/>
        <v>-596.8021612949515</v>
      </c>
      <c r="I1274">
        <f t="shared" si="137"/>
        <v>14.589535042855392</v>
      </c>
      <c r="J1274">
        <f t="shared" si="138"/>
        <v>-104.41815390758771</v>
      </c>
      <c r="K1274">
        <f t="shared" si="133"/>
        <v>-1.4589535042855393</v>
      </c>
      <c r="L1274">
        <f t="shared" si="134"/>
        <v>-38.608184609241235</v>
      </c>
    </row>
    <row r="1275" spans="1:12" ht="12.75">
      <c r="A1275">
        <f t="shared" si="139"/>
        <v>12.669999999999774</v>
      </c>
      <c r="G1275">
        <f t="shared" si="135"/>
        <v>210.36176399356742</v>
      </c>
      <c r="H1275">
        <f t="shared" si="136"/>
        <v>-597.8463428340274</v>
      </c>
      <c r="I1275">
        <f t="shared" si="137"/>
        <v>14.58661713584682</v>
      </c>
      <c r="J1275">
        <f t="shared" si="138"/>
        <v>-104.49537027680618</v>
      </c>
      <c r="K1275">
        <f t="shared" si="133"/>
        <v>-1.4586617135846822</v>
      </c>
      <c r="L1275">
        <f t="shared" si="134"/>
        <v>-38.600462972319384</v>
      </c>
    </row>
    <row r="1276" spans="1:12" ht="12.75">
      <c r="A1276">
        <f t="shared" si="139"/>
        <v>12.679999999999774</v>
      </c>
      <c r="G1276">
        <f t="shared" si="135"/>
        <v>210.5076301649259</v>
      </c>
      <c r="H1276">
        <f t="shared" si="136"/>
        <v>-598.8912965367955</v>
      </c>
      <c r="I1276">
        <f t="shared" si="137"/>
        <v>14.58369981241965</v>
      </c>
      <c r="J1276">
        <f t="shared" si="138"/>
        <v>-104.57257120275082</v>
      </c>
      <c r="K1276">
        <f t="shared" si="133"/>
        <v>-1.4583699812419653</v>
      </c>
      <c r="L1276">
        <f t="shared" si="134"/>
        <v>-38.59274287972492</v>
      </c>
    </row>
    <row r="1277" spans="1:12" ht="12.75">
      <c r="A1277">
        <f t="shared" si="139"/>
        <v>12.689999999999774</v>
      </c>
      <c r="G1277">
        <f t="shared" si="135"/>
        <v>210.6534671630501</v>
      </c>
      <c r="H1277">
        <f t="shared" si="136"/>
        <v>-599.937022248823</v>
      </c>
      <c r="I1277">
        <f t="shared" si="137"/>
        <v>14.580783072457168</v>
      </c>
      <c r="J1277">
        <f t="shared" si="138"/>
        <v>-104.64975668851027</v>
      </c>
      <c r="K1277">
        <f t="shared" si="133"/>
        <v>-1.4580783072457169</v>
      </c>
      <c r="L1277">
        <f t="shared" si="134"/>
        <v>-38.58502433114898</v>
      </c>
    </row>
    <row r="1278" spans="1:12" ht="12.75">
      <c r="A1278">
        <f t="shared" si="139"/>
        <v>12.699999999999774</v>
      </c>
      <c r="G1278">
        <f t="shared" si="135"/>
        <v>210.79927499377467</v>
      </c>
      <c r="H1278">
        <f t="shared" si="136"/>
        <v>-600.9835198157082</v>
      </c>
      <c r="I1278">
        <f t="shared" si="137"/>
        <v>14.577866915842677</v>
      </c>
      <c r="J1278">
        <f t="shared" si="138"/>
        <v>-104.72692673717256</v>
      </c>
      <c r="K1278">
        <f t="shared" si="133"/>
        <v>-1.4577866915842677</v>
      </c>
      <c r="L1278">
        <f t="shared" si="134"/>
        <v>-38.57730732628275</v>
      </c>
    </row>
    <row r="1279" spans="1:12" ht="12.75">
      <c r="A1279">
        <f t="shared" si="139"/>
        <v>12.709999999999773</v>
      </c>
      <c r="G1279">
        <f t="shared" si="135"/>
        <v>210.9450536629331</v>
      </c>
      <c r="H1279">
        <f t="shared" si="136"/>
        <v>-602.0307890830799</v>
      </c>
      <c r="I1279">
        <f t="shared" si="137"/>
        <v>14.574951342459508</v>
      </c>
      <c r="J1279">
        <f t="shared" si="138"/>
        <v>-104.80408135182513</v>
      </c>
      <c r="K1279">
        <f t="shared" si="133"/>
        <v>-1.457495134245951</v>
      </c>
      <c r="L1279">
        <f t="shared" si="134"/>
        <v>-38.56959186481749</v>
      </c>
    </row>
    <row r="1280" spans="1:12" ht="12.75">
      <c r="A1280">
        <f t="shared" si="139"/>
        <v>12.719999999999773</v>
      </c>
      <c r="G1280">
        <f t="shared" si="135"/>
        <v>211.0908031763577</v>
      </c>
      <c r="H1280">
        <f t="shared" si="136"/>
        <v>-603.0788298965981</v>
      </c>
      <c r="I1280">
        <f t="shared" si="137"/>
        <v>14.572036352191017</v>
      </c>
      <c r="J1280">
        <f t="shared" si="138"/>
        <v>-104.88122053555477</v>
      </c>
      <c r="K1280">
        <f t="shared" si="133"/>
        <v>-1.4572036352191018</v>
      </c>
      <c r="L1280">
        <f t="shared" si="134"/>
        <v>-38.561877946444525</v>
      </c>
    </row>
    <row r="1281" spans="1:12" ht="12.75">
      <c r="A1281">
        <f t="shared" si="139"/>
        <v>12.729999999999773</v>
      </c>
      <c r="G1281">
        <f t="shared" si="135"/>
        <v>211.2365235398796</v>
      </c>
      <c r="H1281">
        <f t="shared" si="136"/>
        <v>-604.1276421019537</v>
      </c>
      <c r="I1281">
        <f t="shared" si="137"/>
        <v>14.569121944920578</v>
      </c>
      <c r="J1281">
        <f t="shared" si="138"/>
        <v>-104.95834429144766</v>
      </c>
      <c r="K1281">
        <f t="shared" si="133"/>
        <v>-1.456912194492058</v>
      </c>
      <c r="L1281">
        <f t="shared" si="134"/>
        <v>-38.55416557085524</v>
      </c>
    </row>
    <row r="1282" spans="1:12" ht="12.75">
      <c r="A1282">
        <f t="shared" si="139"/>
        <v>12.739999999999773</v>
      </c>
      <c r="G1282">
        <f t="shared" si="135"/>
        <v>211.38221475932883</v>
      </c>
      <c r="H1282">
        <f t="shared" si="136"/>
        <v>-605.1772255448682</v>
      </c>
      <c r="I1282">
        <f t="shared" si="137"/>
        <v>14.566208120531595</v>
      </c>
      <c r="J1282">
        <f t="shared" si="138"/>
        <v>-105.03545262258937</v>
      </c>
      <c r="K1282">
        <f t="shared" si="133"/>
        <v>-1.4566208120531596</v>
      </c>
      <c r="L1282">
        <f t="shared" si="134"/>
        <v>-38.546454737741065</v>
      </c>
    </row>
    <row r="1283" spans="1:12" ht="12.75">
      <c r="A1283">
        <f t="shared" si="139"/>
        <v>12.749999999999773</v>
      </c>
      <c r="G1283">
        <f t="shared" si="135"/>
        <v>211.52787684053413</v>
      </c>
      <c r="H1283">
        <f t="shared" si="136"/>
        <v>-606.227580071094</v>
      </c>
      <c r="I1283">
        <f t="shared" si="137"/>
        <v>14.563294878907488</v>
      </c>
      <c r="J1283">
        <f t="shared" si="138"/>
        <v>-105.11254553206486</v>
      </c>
      <c r="K1283">
        <f t="shared" si="133"/>
        <v>-1.456329487890749</v>
      </c>
      <c r="L1283">
        <f t="shared" si="134"/>
        <v>-38.53874544679352</v>
      </c>
    </row>
    <row r="1284" spans="1:12" ht="12.75">
      <c r="A1284">
        <f t="shared" si="139"/>
        <v>12.759999999999772</v>
      </c>
      <c r="G1284">
        <f t="shared" si="135"/>
        <v>211.67350978932322</v>
      </c>
      <c r="H1284">
        <f t="shared" si="136"/>
        <v>-607.2787055264147</v>
      </c>
      <c r="I1284">
        <f t="shared" si="137"/>
        <v>14.560382219931707</v>
      </c>
      <c r="J1284">
        <f t="shared" si="138"/>
        <v>-105.18962302295844</v>
      </c>
      <c r="K1284">
        <f t="shared" si="133"/>
        <v>-1.456038221993171</v>
      </c>
      <c r="L1284">
        <f t="shared" si="134"/>
        <v>-38.53103769770416</v>
      </c>
    </row>
    <row r="1285" spans="1:12" ht="12.75">
      <c r="A1285">
        <f t="shared" si="139"/>
        <v>12.769999999999772</v>
      </c>
      <c r="G1285">
        <f t="shared" si="135"/>
        <v>211.81911361152254</v>
      </c>
      <c r="H1285">
        <f t="shared" si="136"/>
        <v>-608.3306017566442</v>
      </c>
      <c r="I1285">
        <f t="shared" si="137"/>
        <v>14.557470143487722</v>
      </c>
      <c r="J1285">
        <f t="shared" si="138"/>
        <v>-105.26668509835385</v>
      </c>
      <c r="K1285">
        <f t="shared" si="133"/>
        <v>-1.4557470143487723</v>
      </c>
      <c r="L1285">
        <f t="shared" si="134"/>
        <v>-38.52333149016462</v>
      </c>
    </row>
    <row r="1286" spans="1:12" ht="12.75">
      <c r="A1286">
        <f t="shared" si="139"/>
        <v>12.779999999999772</v>
      </c>
      <c r="G1286">
        <f t="shared" si="135"/>
        <v>211.9646883129574</v>
      </c>
      <c r="H1286">
        <f t="shared" si="136"/>
        <v>-609.3832686076278</v>
      </c>
      <c r="I1286">
        <f t="shared" si="137"/>
        <v>14.554558649459024</v>
      </c>
      <c r="J1286">
        <f t="shared" si="138"/>
        <v>-105.34373176133417</v>
      </c>
      <c r="K1286">
        <f t="shared" si="133"/>
        <v>-1.4554558649459024</v>
      </c>
      <c r="L1286">
        <f t="shared" si="134"/>
        <v>-38.51562682386658</v>
      </c>
    </row>
    <row r="1287" spans="1:12" ht="12.75">
      <c r="A1287">
        <f t="shared" si="139"/>
        <v>12.789999999999772</v>
      </c>
      <c r="G1287">
        <f t="shared" si="135"/>
        <v>212.110233899452</v>
      </c>
      <c r="H1287">
        <f t="shared" si="136"/>
        <v>-610.4367059252411</v>
      </c>
      <c r="I1287">
        <f t="shared" si="137"/>
        <v>14.551647737729132</v>
      </c>
      <c r="J1287">
        <f t="shared" si="138"/>
        <v>-105.4207630149819</v>
      </c>
      <c r="K1287">
        <f t="shared" si="133"/>
        <v>-1.4551647737729132</v>
      </c>
      <c r="L1287">
        <f t="shared" si="134"/>
        <v>-38.50792369850181</v>
      </c>
    </row>
    <row r="1288" spans="1:12" ht="12.75">
      <c r="A1288">
        <f t="shared" si="139"/>
        <v>12.799999999999772</v>
      </c>
      <c r="G1288">
        <f t="shared" si="135"/>
        <v>212.2557503768293</v>
      </c>
      <c r="H1288">
        <f t="shared" si="136"/>
        <v>-611.4909135553909</v>
      </c>
      <c r="I1288">
        <f t="shared" si="137"/>
        <v>14.548737408181585</v>
      </c>
      <c r="J1288">
        <f t="shared" si="138"/>
        <v>-105.49777886237891</v>
      </c>
      <c r="K1288">
        <f t="shared" si="133"/>
        <v>-1.4548737408181587</v>
      </c>
      <c r="L1288">
        <f t="shared" si="134"/>
        <v>-38.50022211376211</v>
      </c>
    </row>
    <row r="1289" spans="1:12" ht="12.75">
      <c r="A1289">
        <f t="shared" si="139"/>
        <v>12.809999999999771</v>
      </c>
      <c r="G1289">
        <f t="shared" si="135"/>
        <v>212.40123775091112</v>
      </c>
      <c r="H1289">
        <f t="shared" si="136"/>
        <v>-612.5458913440146</v>
      </c>
      <c r="I1289">
        <f t="shared" si="137"/>
        <v>14.545827660699949</v>
      </c>
      <c r="J1289">
        <f t="shared" si="138"/>
        <v>-105.57477930660643</v>
      </c>
      <c r="K1289">
        <f aca="true" t="shared" si="140" ref="K1289:K1352">(-$F$8*I1289)</f>
        <v>-1.454582766069995</v>
      </c>
      <c r="L1289">
        <f aca="true" t="shared" si="141" ref="L1289:L1352">(-$F$8*J1289-$E$8*9.81)</f>
        <v>-38.49252206933936</v>
      </c>
    </row>
    <row r="1290" spans="1:12" ht="12.75">
      <c r="A1290">
        <f t="shared" si="139"/>
        <v>12.819999999999771</v>
      </c>
      <c r="G1290">
        <f aca="true" t="shared" si="142" ref="G1290:G1353">G1289+I1289*0.01</f>
        <v>212.54669602751812</v>
      </c>
      <c r="H1290">
        <f aca="true" t="shared" si="143" ref="H1290:H1353">H1289+J1289*0.01</f>
        <v>-613.6016391370807</v>
      </c>
      <c r="I1290">
        <f aca="true" t="shared" si="144" ref="I1290:I1353">I1289+K1289*0.01/$E$8</f>
        <v>14.54291849516781</v>
      </c>
      <c r="J1290">
        <f aca="true" t="shared" si="145" ref="J1290:J1353">J1289+L1289*0.01/$E$8</f>
        <v>-105.65176435074511</v>
      </c>
      <c r="K1290">
        <f t="shared" si="140"/>
        <v>-1.454291849516781</v>
      </c>
      <c r="L1290">
        <f t="shared" si="141"/>
        <v>-38.48482356492549</v>
      </c>
    </row>
    <row r="1291" spans="1:12" ht="12.75">
      <c r="A1291">
        <f aca="true" t="shared" si="146" ref="A1291:A1354">A1290+0.01</f>
        <v>12.829999999999771</v>
      </c>
      <c r="G1291">
        <f t="shared" si="142"/>
        <v>212.6921252124698</v>
      </c>
      <c r="H1291">
        <f t="shared" si="143"/>
        <v>-614.6581567805882</v>
      </c>
      <c r="I1291">
        <f t="shared" si="144"/>
        <v>14.540009911468776</v>
      </c>
      <c r="J1291">
        <f t="shared" si="145"/>
        <v>-105.72873399787497</v>
      </c>
      <c r="K1291">
        <f t="shared" si="140"/>
        <v>-1.4540009911468776</v>
      </c>
      <c r="L1291">
        <f t="shared" si="141"/>
        <v>-38.47712660021251</v>
      </c>
    </row>
    <row r="1292" spans="1:12" ht="12.75">
      <c r="A1292">
        <f t="shared" si="146"/>
        <v>12.83999999999977</v>
      </c>
      <c r="G1292">
        <f t="shared" si="142"/>
        <v>212.83752531158447</v>
      </c>
      <c r="H1292">
        <f t="shared" si="143"/>
        <v>-615.715444120567</v>
      </c>
      <c r="I1292">
        <f t="shared" si="144"/>
        <v>14.537101909486482</v>
      </c>
      <c r="J1292">
        <f t="shared" si="145"/>
        <v>-105.8056882510754</v>
      </c>
      <c r="K1292">
        <f t="shared" si="140"/>
        <v>-1.4537101909486483</v>
      </c>
      <c r="L1292">
        <f t="shared" si="141"/>
        <v>-38.46943117489246</v>
      </c>
    </row>
    <row r="1293" spans="1:12" ht="12.75">
      <c r="A1293">
        <f t="shared" si="146"/>
        <v>12.84999999999977</v>
      </c>
      <c r="G1293">
        <f t="shared" si="142"/>
        <v>212.98289633067932</v>
      </c>
      <c r="H1293">
        <f t="shared" si="143"/>
        <v>-616.7735010030777</v>
      </c>
      <c r="I1293">
        <f t="shared" si="144"/>
        <v>14.534194489104586</v>
      </c>
      <c r="J1293">
        <f t="shared" si="145"/>
        <v>-105.88262711342519</v>
      </c>
      <c r="K1293">
        <f t="shared" si="140"/>
        <v>-1.4534194489104586</v>
      </c>
      <c r="L1293">
        <f t="shared" si="141"/>
        <v>-38.46173728865749</v>
      </c>
    </row>
    <row r="1294" spans="1:12" ht="12.75">
      <c r="A1294">
        <f t="shared" si="146"/>
        <v>12.85999999999977</v>
      </c>
      <c r="G1294">
        <f t="shared" si="142"/>
        <v>213.12823827557037</v>
      </c>
      <c r="H1294">
        <f t="shared" si="143"/>
        <v>-617.832327274212</v>
      </c>
      <c r="I1294">
        <f t="shared" si="144"/>
        <v>14.531287650206764</v>
      </c>
      <c r="J1294">
        <f t="shared" si="145"/>
        <v>-105.9595505880025</v>
      </c>
      <c r="K1294">
        <f t="shared" si="140"/>
        <v>-1.4531287650206766</v>
      </c>
      <c r="L1294">
        <f t="shared" si="141"/>
        <v>-38.454044941199754</v>
      </c>
    </row>
    <row r="1295" spans="1:12" ht="12.75">
      <c r="A1295">
        <f t="shared" si="146"/>
        <v>12.86999999999977</v>
      </c>
      <c r="G1295">
        <f t="shared" si="142"/>
        <v>213.27355115207243</v>
      </c>
      <c r="H1295">
        <f t="shared" si="143"/>
        <v>-618.891922780092</v>
      </c>
      <c r="I1295">
        <f t="shared" si="144"/>
        <v>14.528381392676723</v>
      </c>
      <c r="J1295">
        <f t="shared" si="145"/>
        <v>-106.0364586778849</v>
      </c>
      <c r="K1295">
        <f t="shared" si="140"/>
        <v>-1.4528381392676724</v>
      </c>
      <c r="L1295">
        <f t="shared" si="141"/>
        <v>-38.44635413221151</v>
      </c>
    </row>
    <row r="1296" spans="1:12" ht="12.75">
      <c r="A1296">
        <f t="shared" si="146"/>
        <v>12.87999999999977</v>
      </c>
      <c r="G1296">
        <f t="shared" si="142"/>
        <v>213.4188349659992</v>
      </c>
      <c r="H1296">
        <f t="shared" si="143"/>
        <v>-619.9522873668709</v>
      </c>
      <c r="I1296">
        <f t="shared" si="144"/>
        <v>14.525475716398187</v>
      </c>
      <c r="J1296">
        <f t="shared" si="145"/>
        <v>-106.11335138614932</v>
      </c>
      <c r="K1296">
        <f t="shared" si="140"/>
        <v>-1.4525475716398188</v>
      </c>
      <c r="L1296">
        <f t="shared" si="141"/>
        <v>-38.43866486138507</v>
      </c>
    </row>
    <row r="1297" spans="1:12" ht="12.75">
      <c r="A1297">
        <f t="shared" si="146"/>
        <v>12.88999999999977</v>
      </c>
      <c r="G1297">
        <f t="shared" si="142"/>
        <v>213.56408972316316</v>
      </c>
      <c r="H1297">
        <f t="shared" si="143"/>
        <v>-621.0134208807324</v>
      </c>
      <c r="I1297">
        <f t="shared" si="144"/>
        <v>14.522570621254907</v>
      </c>
      <c r="J1297">
        <f t="shared" si="145"/>
        <v>-106.1902287158721</v>
      </c>
      <c r="K1297">
        <f t="shared" si="140"/>
        <v>-1.4522570621254909</v>
      </c>
      <c r="L1297">
        <f t="shared" si="141"/>
        <v>-38.43097712841279</v>
      </c>
    </row>
    <row r="1298" spans="1:12" ht="12.75">
      <c r="A1298">
        <f t="shared" si="146"/>
        <v>12.89999999999977</v>
      </c>
      <c r="G1298">
        <f t="shared" si="142"/>
        <v>213.70931542937572</v>
      </c>
      <c r="H1298">
        <f t="shared" si="143"/>
        <v>-622.0753231678912</v>
      </c>
      <c r="I1298">
        <f t="shared" si="144"/>
        <v>14.519666107130655</v>
      </c>
      <c r="J1298">
        <f t="shared" si="145"/>
        <v>-106.26709067012892</v>
      </c>
      <c r="K1298">
        <f t="shared" si="140"/>
        <v>-1.4519666107130655</v>
      </c>
      <c r="L1298">
        <f t="shared" si="141"/>
        <v>-38.423290932987115</v>
      </c>
    </row>
    <row r="1299" spans="1:12" ht="12.75">
      <c r="A1299">
        <f t="shared" si="146"/>
        <v>12.90999999999977</v>
      </c>
      <c r="G1299">
        <f t="shared" si="142"/>
        <v>213.85451209044703</v>
      </c>
      <c r="H1299">
        <f t="shared" si="143"/>
        <v>-623.1379940745925</v>
      </c>
      <c r="I1299">
        <f t="shared" si="144"/>
        <v>14.51676217390923</v>
      </c>
      <c r="J1299">
        <f t="shared" si="145"/>
        <v>-106.3439372519949</v>
      </c>
      <c r="K1299">
        <f t="shared" si="140"/>
        <v>-1.451676217390923</v>
      </c>
      <c r="L1299">
        <f t="shared" si="141"/>
        <v>-38.41560627480051</v>
      </c>
    </row>
    <row r="1300" spans="1:12" ht="12.75">
      <c r="A1300">
        <f t="shared" si="146"/>
        <v>12.919999999999769</v>
      </c>
      <c r="G1300">
        <f t="shared" si="142"/>
        <v>213.99967971218612</v>
      </c>
      <c r="H1300">
        <f t="shared" si="143"/>
        <v>-624.2014334471124</v>
      </c>
      <c r="I1300">
        <f t="shared" si="144"/>
        <v>14.513858821474448</v>
      </c>
      <c r="J1300">
        <f t="shared" si="145"/>
        <v>-106.42076846454451</v>
      </c>
      <c r="K1300">
        <f t="shared" si="140"/>
        <v>-1.451385882147445</v>
      </c>
      <c r="L1300">
        <f t="shared" si="141"/>
        <v>-38.40792315354555</v>
      </c>
    </row>
    <row r="1301" spans="1:12" ht="12.75">
      <c r="A1301">
        <f t="shared" si="146"/>
        <v>12.929999999999769</v>
      </c>
      <c r="G1301">
        <f t="shared" si="142"/>
        <v>214.14481830040086</v>
      </c>
      <c r="H1301">
        <f t="shared" si="143"/>
        <v>-625.2656411317579</v>
      </c>
      <c r="I1301">
        <f t="shared" si="144"/>
        <v>14.510956049710153</v>
      </c>
      <c r="J1301">
        <f t="shared" si="145"/>
        <v>-106.4975843108516</v>
      </c>
      <c r="K1301">
        <f t="shared" si="140"/>
        <v>-1.4510956049710153</v>
      </c>
      <c r="L1301">
        <f t="shared" si="141"/>
        <v>-38.40024156891484</v>
      </c>
    </row>
    <row r="1302" spans="1:12" ht="12.75">
      <c r="A1302">
        <f t="shared" si="146"/>
        <v>12.939999999999769</v>
      </c>
      <c r="G1302">
        <f t="shared" si="142"/>
        <v>214.28992786089796</v>
      </c>
      <c r="H1302">
        <f t="shared" si="143"/>
        <v>-626.3306169748664</v>
      </c>
      <c r="I1302">
        <f t="shared" si="144"/>
        <v>14.50805385850021</v>
      </c>
      <c r="J1302">
        <f t="shared" si="145"/>
        <v>-106.57438479398942</v>
      </c>
      <c r="K1302">
        <f t="shared" si="140"/>
        <v>-1.4508053858500212</v>
      </c>
      <c r="L1302">
        <f t="shared" si="141"/>
        <v>-38.39256152060106</v>
      </c>
    </row>
    <row r="1303" spans="1:12" ht="12.75">
      <c r="A1303">
        <f t="shared" si="146"/>
        <v>12.949999999999768</v>
      </c>
      <c r="G1303">
        <f t="shared" si="142"/>
        <v>214.43500839948297</v>
      </c>
      <c r="H1303">
        <f t="shared" si="143"/>
        <v>-627.3963608228063</v>
      </c>
      <c r="I1303">
        <f t="shared" si="144"/>
        <v>14.50515224772851</v>
      </c>
      <c r="J1303">
        <f t="shared" si="145"/>
        <v>-106.65116991703063</v>
      </c>
      <c r="K1303">
        <f t="shared" si="140"/>
        <v>-1.4505152247728512</v>
      </c>
      <c r="L1303">
        <f t="shared" si="141"/>
        <v>-38.38488300829694</v>
      </c>
    </row>
    <row r="1304" spans="1:12" ht="12.75">
      <c r="A1304">
        <f t="shared" si="146"/>
        <v>12.959999999999768</v>
      </c>
      <c r="G1304">
        <f t="shared" si="142"/>
        <v>214.58005992196024</v>
      </c>
      <c r="H1304">
        <f t="shared" si="143"/>
        <v>-628.4628725219766</v>
      </c>
      <c r="I1304">
        <f t="shared" si="144"/>
        <v>14.502251217278964</v>
      </c>
      <c r="J1304">
        <f t="shared" si="145"/>
        <v>-106.72793968304723</v>
      </c>
      <c r="K1304">
        <f t="shared" si="140"/>
        <v>-1.4502251217278965</v>
      </c>
      <c r="L1304">
        <f t="shared" si="141"/>
        <v>-38.37720603169528</v>
      </c>
    </row>
    <row r="1305" spans="1:12" ht="12.75">
      <c r="A1305">
        <f t="shared" si="146"/>
        <v>12.969999999999768</v>
      </c>
      <c r="G1305">
        <f t="shared" si="142"/>
        <v>214.72508243413304</v>
      </c>
      <c r="H1305">
        <f t="shared" si="143"/>
        <v>-629.5301519188071</v>
      </c>
      <c r="I1305">
        <f t="shared" si="144"/>
        <v>14.499350767035509</v>
      </c>
      <c r="J1305">
        <f t="shared" si="145"/>
        <v>-106.80469409511062</v>
      </c>
      <c r="K1305">
        <f t="shared" si="140"/>
        <v>-1.449935076703551</v>
      </c>
      <c r="L1305">
        <f t="shared" si="141"/>
        <v>-38.36953059048894</v>
      </c>
    </row>
    <row r="1306" spans="1:12" ht="12.75">
      <c r="A1306">
        <f t="shared" si="146"/>
        <v>12.979999999999768</v>
      </c>
      <c r="G1306">
        <f t="shared" si="142"/>
        <v>214.8700759418034</v>
      </c>
      <c r="H1306">
        <f t="shared" si="143"/>
        <v>-630.5981988597582</v>
      </c>
      <c r="I1306">
        <f t="shared" si="144"/>
        <v>14.496450896882102</v>
      </c>
      <c r="J1306">
        <f t="shared" si="145"/>
        <v>-106.88143315629159</v>
      </c>
      <c r="K1306">
        <f t="shared" si="140"/>
        <v>-1.4496450896882103</v>
      </c>
      <c r="L1306">
        <f t="shared" si="141"/>
        <v>-38.36185668437084</v>
      </c>
    </row>
    <row r="1307" spans="1:12" ht="12.75">
      <c r="A1307">
        <f t="shared" si="146"/>
        <v>12.989999999999768</v>
      </c>
      <c r="G1307">
        <f t="shared" si="142"/>
        <v>215.01504045077223</v>
      </c>
      <c r="H1307">
        <f t="shared" si="143"/>
        <v>-631.6670131913211</v>
      </c>
      <c r="I1307">
        <f t="shared" si="144"/>
        <v>14.493551606702725</v>
      </c>
      <c r="J1307">
        <f t="shared" si="145"/>
        <v>-106.95815686966033</v>
      </c>
      <c r="K1307">
        <f t="shared" si="140"/>
        <v>-1.4493551606702726</v>
      </c>
      <c r="L1307">
        <f t="shared" si="141"/>
        <v>-38.35418431303397</v>
      </c>
    </row>
    <row r="1308" spans="1:12" ht="12.75">
      <c r="A1308">
        <f t="shared" si="146"/>
        <v>12.999999999999767</v>
      </c>
      <c r="G1308">
        <f t="shared" si="142"/>
        <v>215.15997596683926</v>
      </c>
      <c r="H1308">
        <f t="shared" si="143"/>
        <v>-632.7365947600176</v>
      </c>
      <c r="I1308">
        <f t="shared" si="144"/>
        <v>14.490652896381384</v>
      </c>
      <c r="J1308">
        <f t="shared" si="145"/>
        <v>-107.0348652382864</v>
      </c>
      <c r="K1308">
        <f t="shared" si="140"/>
        <v>-1.4490652896381384</v>
      </c>
      <c r="L1308">
        <f t="shared" si="141"/>
        <v>-38.34651347617137</v>
      </c>
    </row>
    <row r="1309" spans="1:12" ht="12.75">
      <c r="A1309">
        <f t="shared" si="146"/>
        <v>13.009999999999767</v>
      </c>
      <c r="G1309">
        <f t="shared" si="142"/>
        <v>215.30488249580307</v>
      </c>
      <c r="H1309">
        <f t="shared" si="143"/>
        <v>-633.8069434124005</v>
      </c>
      <c r="I1309">
        <f t="shared" si="144"/>
        <v>14.487754765802109</v>
      </c>
      <c r="J1309">
        <f t="shared" si="145"/>
        <v>-107.11155826523874</v>
      </c>
      <c r="K1309">
        <f t="shared" si="140"/>
        <v>-1.448775476580211</v>
      </c>
      <c r="L1309">
        <f t="shared" si="141"/>
        <v>-38.33884417347613</v>
      </c>
    </row>
    <row r="1310" spans="1:12" ht="12.75">
      <c r="A1310">
        <f t="shared" si="146"/>
        <v>13.019999999999767</v>
      </c>
      <c r="G1310">
        <f t="shared" si="142"/>
        <v>215.44976004346108</v>
      </c>
      <c r="H1310">
        <f t="shared" si="143"/>
        <v>-634.8780589950529</v>
      </c>
      <c r="I1310">
        <f t="shared" si="144"/>
        <v>14.484857214848947</v>
      </c>
      <c r="J1310">
        <f t="shared" si="145"/>
        <v>-107.18823595358569</v>
      </c>
      <c r="K1310">
        <f t="shared" si="140"/>
        <v>-1.4484857214848947</v>
      </c>
      <c r="L1310">
        <f t="shared" si="141"/>
        <v>-38.33117640464143</v>
      </c>
    </row>
    <row r="1311" spans="1:12" ht="12.75">
      <c r="A1311">
        <f t="shared" si="146"/>
        <v>13.029999999999767</v>
      </c>
      <c r="G1311">
        <f t="shared" si="142"/>
        <v>215.59460861560956</v>
      </c>
      <c r="H1311">
        <f t="shared" si="143"/>
        <v>-635.9499413545888</v>
      </c>
      <c r="I1311">
        <f t="shared" si="144"/>
        <v>14.481960243405977</v>
      </c>
      <c r="J1311">
        <f t="shared" si="145"/>
        <v>-107.26489830639497</v>
      </c>
      <c r="K1311">
        <f t="shared" si="140"/>
        <v>-1.4481960243405978</v>
      </c>
      <c r="L1311">
        <f t="shared" si="141"/>
        <v>-38.3235101693605</v>
      </c>
    </row>
    <row r="1312" spans="1:12" ht="12.75">
      <c r="A1312">
        <f t="shared" si="146"/>
        <v>13.039999999999766</v>
      </c>
      <c r="G1312">
        <f t="shared" si="142"/>
        <v>215.73942821804363</v>
      </c>
      <c r="H1312">
        <f t="shared" si="143"/>
        <v>-637.0225903376527</v>
      </c>
      <c r="I1312">
        <f t="shared" si="144"/>
        <v>14.479063851357296</v>
      </c>
      <c r="J1312">
        <f t="shared" si="145"/>
        <v>-107.3415453267337</v>
      </c>
      <c r="K1312">
        <f t="shared" si="140"/>
        <v>-1.4479063851357297</v>
      </c>
      <c r="L1312">
        <f t="shared" si="141"/>
        <v>-38.31584546732663</v>
      </c>
    </row>
    <row r="1313" spans="1:12" ht="12.75">
      <c r="A1313">
        <f t="shared" si="146"/>
        <v>13.049999999999766</v>
      </c>
      <c r="G1313">
        <f t="shared" si="142"/>
        <v>215.8842188565572</v>
      </c>
      <c r="H1313">
        <f t="shared" si="143"/>
        <v>-638.09600579092</v>
      </c>
      <c r="I1313">
        <f t="shared" si="144"/>
        <v>14.476168038587025</v>
      </c>
      <c r="J1313">
        <f t="shared" si="145"/>
        <v>-107.41817701766834</v>
      </c>
      <c r="K1313">
        <f t="shared" si="140"/>
        <v>-1.4476168038587025</v>
      </c>
      <c r="L1313">
        <f t="shared" si="141"/>
        <v>-38.30818229823317</v>
      </c>
    </row>
    <row r="1314" spans="1:12" ht="12.75">
      <c r="A1314">
        <f t="shared" si="146"/>
        <v>13.059999999999766</v>
      </c>
      <c r="G1314">
        <f t="shared" si="142"/>
        <v>216.02898053694307</v>
      </c>
      <c r="H1314">
        <f t="shared" si="143"/>
        <v>-639.1701875610967</v>
      </c>
      <c r="I1314">
        <f t="shared" si="144"/>
        <v>14.473272804979308</v>
      </c>
      <c r="J1314">
        <f t="shared" si="145"/>
        <v>-107.4947933822648</v>
      </c>
      <c r="K1314">
        <f t="shared" si="140"/>
        <v>-1.447327280497931</v>
      </c>
      <c r="L1314">
        <f t="shared" si="141"/>
        <v>-38.300520661773525</v>
      </c>
    </row>
    <row r="1315" spans="1:12" ht="12.75">
      <c r="A1315">
        <f t="shared" si="146"/>
        <v>13.069999999999766</v>
      </c>
      <c r="G1315">
        <f t="shared" si="142"/>
        <v>216.17371326499287</v>
      </c>
      <c r="H1315">
        <f t="shared" si="143"/>
        <v>-640.2451354949193</v>
      </c>
      <c r="I1315">
        <f t="shared" si="144"/>
        <v>14.470378150418313</v>
      </c>
      <c r="J1315">
        <f t="shared" si="145"/>
        <v>-107.57139442358834</v>
      </c>
      <c r="K1315">
        <f t="shared" si="140"/>
        <v>-1.4470378150418313</v>
      </c>
      <c r="L1315">
        <f t="shared" si="141"/>
        <v>-38.29286055764117</v>
      </c>
    </row>
    <row r="1316" spans="1:12" ht="12.75">
      <c r="A1316">
        <f t="shared" si="146"/>
        <v>13.079999999999766</v>
      </c>
      <c r="G1316">
        <f t="shared" si="142"/>
        <v>216.31841704649705</v>
      </c>
      <c r="H1316">
        <f t="shared" si="143"/>
        <v>-641.3208494391552</v>
      </c>
      <c r="I1316">
        <f t="shared" si="144"/>
        <v>14.46748407478823</v>
      </c>
      <c r="J1316">
        <f t="shared" si="145"/>
        <v>-107.64798014470362</v>
      </c>
      <c r="K1316">
        <f t="shared" si="140"/>
        <v>-1.446748407478823</v>
      </c>
      <c r="L1316">
        <f t="shared" si="141"/>
        <v>-38.28520198552964</v>
      </c>
    </row>
    <row r="1317" spans="1:12" ht="12.75">
      <c r="A1317">
        <f t="shared" si="146"/>
        <v>13.089999999999765</v>
      </c>
      <c r="G1317">
        <f t="shared" si="142"/>
        <v>216.46309188724493</v>
      </c>
      <c r="H1317">
        <f t="shared" si="143"/>
        <v>-642.3973292406022</v>
      </c>
      <c r="I1317">
        <f t="shared" si="144"/>
        <v>14.464590577973272</v>
      </c>
      <c r="J1317">
        <f t="shared" si="145"/>
        <v>-107.72455054867469</v>
      </c>
      <c r="K1317">
        <f t="shared" si="140"/>
        <v>-1.4464590577973273</v>
      </c>
      <c r="L1317">
        <f t="shared" si="141"/>
        <v>-38.27754494513253</v>
      </c>
    </row>
    <row r="1318" spans="1:12" ht="12.75">
      <c r="A1318">
        <f t="shared" si="146"/>
        <v>13.099999999999765</v>
      </c>
      <c r="G1318">
        <f t="shared" si="142"/>
        <v>216.60773779302465</v>
      </c>
      <c r="H1318">
        <f t="shared" si="143"/>
        <v>-643.4745747460889</v>
      </c>
      <c r="I1318">
        <f t="shared" si="144"/>
        <v>14.461697659857677</v>
      </c>
      <c r="J1318">
        <f t="shared" si="145"/>
        <v>-107.80110563856495</v>
      </c>
      <c r="K1318">
        <f t="shared" si="140"/>
        <v>-1.4461697659857677</v>
      </c>
      <c r="L1318">
        <f t="shared" si="141"/>
        <v>-38.26988943614351</v>
      </c>
    </row>
    <row r="1319" spans="1:12" ht="12.75">
      <c r="A1319">
        <f t="shared" si="146"/>
        <v>13.109999999999765</v>
      </c>
      <c r="G1319">
        <f t="shared" si="142"/>
        <v>216.75235476962322</v>
      </c>
      <c r="H1319">
        <f t="shared" si="143"/>
        <v>-644.5525858024746</v>
      </c>
      <c r="I1319">
        <f t="shared" si="144"/>
        <v>14.458805320325705</v>
      </c>
      <c r="J1319">
        <f t="shared" si="145"/>
        <v>-107.87764541743724</v>
      </c>
      <c r="K1319">
        <f t="shared" si="140"/>
        <v>-1.4458805320325707</v>
      </c>
      <c r="L1319">
        <f t="shared" si="141"/>
        <v>-38.26223545825628</v>
      </c>
    </row>
    <row r="1320" spans="1:12" ht="12.75">
      <c r="A1320">
        <f t="shared" si="146"/>
        <v>13.119999999999765</v>
      </c>
      <c r="G1320">
        <f t="shared" si="142"/>
        <v>216.89694282282647</v>
      </c>
      <c r="H1320">
        <f t="shared" si="143"/>
        <v>-645.6313622566489</v>
      </c>
      <c r="I1320">
        <f t="shared" si="144"/>
        <v>14.45591355926164</v>
      </c>
      <c r="J1320">
        <f t="shared" si="145"/>
        <v>-107.95416988835375</v>
      </c>
      <c r="K1320">
        <f t="shared" si="140"/>
        <v>-1.4455913559261642</v>
      </c>
      <c r="L1320">
        <f t="shared" si="141"/>
        <v>-38.25458301116463</v>
      </c>
    </row>
    <row r="1321" spans="1:12" ht="12.75">
      <c r="A1321">
        <f t="shared" si="146"/>
        <v>13.129999999999765</v>
      </c>
      <c r="G1321">
        <f t="shared" si="142"/>
        <v>217.0415019584191</v>
      </c>
      <c r="H1321">
        <f t="shared" si="143"/>
        <v>-646.7109039555324</v>
      </c>
      <c r="I1321">
        <f t="shared" si="144"/>
        <v>14.453022376549788</v>
      </c>
      <c r="J1321">
        <f t="shared" si="145"/>
        <v>-108.03067905437608</v>
      </c>
      <c r="K1321">
        <f t="shared" si="140"/>
        <v>-1.445302237654979</v>
      </c>
      <c r="L1321">
        <f t="shared" si="141"/>
        <v>-38.246932094562396</v>
      </c>
    </row>
    <row r="1322" spans="1:12" ht="12.75">
      <c r="A1322">
        <f t="shared" si="146"/>
        <v>13.139999999999764</v>
      </c>
      <c r="G1322">
        <f t="shared" si="142"/>
        <v>217.1860321821846</v>
      </c>
      <c r="H1322">
        <f t="shared" si="143"/>
        <v>-647.7912107460762</v>
      </c>
      <c r="I1322">
        <f t="shared" si="144"/>
        <v>14.450131772074478</v>
      </c>
      <c r="J1322">
        <f t="shared" si="145"/>
        <v>-108.1071729185652</v>
      </c>
      <c r="K1322">
        <f t="shared" si="140"/>
        <v>-1.445013177207448</v>
      </c>
      <c r="L1322">
        <f t="shared" si="141"/>
        <v>-38.239282708143485</v>
      </c>
    </row>
    <row r="1323" spans="1:12" ht="12.75">
      <c r="A1323">
        <f t="shared" si="146"/>
        <v>13.149999999999764</v>
      </c>
      <c r="G1323">
        <f t="shared" si="142"/>
        <v>217.33053349990533</v>
      </c>
      <c r="H1323">
        <f t="shared" si="143"/>
        <v>-648.8722824752618</v>
      </c>
      <c r="I1323">
        <f t="shared" si="144"/>
        <v>14.447241745720063</v>
      </c>
      <c r="J1323">
        <f t="shared" si="145"/>
        <v>-108.18365148398148</v>
      </c>
      <c r="K1323">
        <f t="shared" si="140"/>
        <v>-1.4447241745720065</v>
      </c>
      <c r="L1323">
        <f t="shared" si="141"/>
        <v>-38.231634851601854</v>
      </c>
    </row>
    <row r="1324" spans="1:12" ht="12.75">
      <c r="A1324">
        <f t="shared" si="146"/>
        <v>13.159999999999764</v>
      </c>
      <c r="G1324">
        <f t="shared" si="142"/>
        <v>217.47500591736252</v>
      </c>
      <c r="H1324">
        <f t="shared" si="143"/>
        <v>-649.9541189901016</v>
      </c>
      <c r="I1324">
        <f t="shared" si="144"/>
        <v>14.44435229737092</v>
      </c>
      <c r="J1324">
        <f t="shared" si="145"/>
        <v>-108.26011475368468</v>
      </c>
      <c r="K1324">
        <f t="shared" si="140"/>
        <v>-1.444435229737092</v>
      </c>
      <c r="L1324">
        <f t="shared" si="141"/>
        <v>-38.22398852463154</v>
      </c>
    </row>
    <row r="1325" spans="1:12" ht="12.75">
      <c r="A1325">
        <f t="shared" si="146"/>
        <v>13.169999999999764</v>
      </c>
      <c r="G1325">
        <f t="shared" si="142"/>
        <v>217.61944944033624</v>
      </c>
      <c r="H1325">
        <f t="shared" si="143"/>
        <v>-651.0367201376384</v>
      </c>
      <c r="I1325">
        <f t="shared" si="144"/>
        <v>14.441463426911445</v>
      </c>
      <c r="J1325">
        <f t="shared" si="145"/>
        <v>-108.33656273073395</v>
      </c>
      <c r="K1325">
        <f t="shared" si="140"/>
        <v>-1.4441463426911447</v>
      </c>
      <c r="L1325">
        <f t="shared" si="141"/>
        <v>-38.21634372692661</v>
      </c>
    </row>
    <row r="1326" spans="1:12" ht="12.75">
      <c r="A1326">
        <f t="shared" si="146"/>
        <v>13.179999999999763</v>
      </c>
      <c r="G1326">
        <f t="shared" si="142"/>
        <v>217.76386407460535</v>
      </c>
      <c r="H1326">
        <f t="shared" si="143"/>
        <v>-652.1200857649458</v>
      </c>
      <c r="I1326">
        <f t="shared" si="144"/>
        <v>14.438575134226063</v>
      </c>
      <c r="J1326">
        <f t="shared" si="145"/>
        <v>-108.4129954181878</v>
      </c>
      <c r="K1326">
        <f t="shared" si="140"/>
        <v>-1.4438575134226064</v>
      </c>
      <c r="L1326">
        <f t="shared" si="141"/>
        <v>-38.20870045818123</v>
      </c>
    </row>
    <row r="1327" spans="1:12" ht="12.75">
      <c r="A1327">
        <f t="shared" si="146"/>
        <v>13.189999999999763</v>
      </c>
      <c r="G1327">
        <f t="shared" si="142"/>
        <v>217.90824982594762</v>
      </c>
      <c r="H1327">
        <f t="shared" si="143"/>
        <v>-653.2042157191277</v>
      </c>
      <c r="I1327">
        <f t="shared" si="144"/>
        <v>14.435687419199217</v>
      </c>
      <c r="J1327">
        <f t="shared" si="145"/>
        <v>-108.48941281910416</v>
      </c>
      <c r="K1327">
        <f t="shared" si="140"/>
        <v>-1.443568741919922</v>
      </c>
      <c r="L1327">
        <f t="shared" si="141"/>
        <v>-38.201058718089584</v>
      </c>
    </row>
    <row r="1328" spans="1:12" ht="12.75">
      <c r="A1328">
        <f t="shared" si="146"/>
        <v>13.199999999999763</v>
      </c>
      <c r="G1328">
        <f t="shared" si="142"/>
        <v>218.05260670013962</v>
      </c>
      <c r="H1328">
        <f t="shared" si="143"/>
        <v>-654.2891098473187</v>
      </c>
      <c r="I1328">
        <f t="shared" si="144"/>
        <v>14.432800281715377</v>
      </c>
      <c r="J1328">
        <f t="shared" si="145"/>
        <v>-108.56581493654033</v>
      </c>
      <c r="K1328">
        <f t="shared" si="140"/>
        <v>-1.4432800281715377</v>
      </c>
      <c r="L1328">
        <f t="shared" si="141"/>
        <v>-38.19341850634597</v>
      </c>
    </row>
    <row r="1329" spans="1:12" ht="12.75">
      <c r="A1329">
        <f t="shared" si="146"/>
        <v>13.209999999999763</v>
      </c>
      <c r="G1329">
        <f t="shared" si="142"/>
        <v>218.19693470295678</v>
      </c>
      <c r="H1329">
        <f t="shared" si="143"/>
        <v>-655.3747679966841</v>
      </c>
      <c r="I1329">
        <f t="shared" si="144"/>
        <v>14.429913721659034</v>
      </c>
      <c r="J1329">
        <f t="shared" si="145"/>
        <v>-108.64220177355303</v>
      </c>
      <c r="K1329">
        <f t="shared" si="140"/>
        <v>-1.4429913721659036</v>
      </c>
      <c r="L1329">
        <f t="shared" si="141"/>
        <v>-38.185779822644704</v>
      </c>
    </row>
    <row r="1330" spans="1:12" ht="12.75">
      <c r="A1330">
        <f t="shared" si="146"/>
        <v>13.219999999999763</v>
      </c>
      <c r="G1330">
        <f t="shared" si="142"/>
        <v>218.34123384017337</v>
      </c>
      <c r="H1330">
        <f t="shared" si="143"/>
        <v>-656.4611900144197</v>
      </c>
      <c r="I1330">
        <f t="shared" si="144"/>
        <v>14.427027738914703</v>
      </c>
      <c r="J1330">
        <f t="shared" si="145"/>
        <v>-108.71857333319832</v>
      </c>
      <c r="K1330">
        <f t="shared" si="140"/>
        <v>-1.4427027738914704</v>
      </c>
      <c r="L1330">
        <f t="shared" si="141"/>
        <v>-38.17814266668017</v>
      </c>
    </row>
    <row r="1331" spans="1:12" ht="12.75">
      <c r="A1331">
        <f t="shared" si="146"/>
        <v>13.229999999999762</v>
      </c>
      <c r="G1331">
        <f t="shared" si="142"/>
        <v>218.48550411756253</v>
      </c>
      <c r="H1331">
        <f t="shared" si="143"/>
        <v>-657.5483757477517</v>
      </c>
      <c r="I1331">
        <f t="shared" si="144"/>
        <v>14.42414233336692</v>
      </c>
      <c r="J1331">
        <f t="shared" si="145"/>
        <v>-108.79492961853168</v>
      </c>
      <c r="K1331">
        <f t="shared" si="140"/>
        <v>-1.442414233336692</v>
      </c>
      <c r="L1331">
        <f t="shared" si="141"/>
        <v>-38.17050703814684</v>
      </c>
    </row>
    <row r="1332" spans="1:12" ht="12.75">
      <c r="A1332">
        <f t="shared" si="146"/>
        <v>13.239999999999762</v>
      </c>
      <c r="G1332">
        <f t="shared" si="142"/>
        <v>218.6297455408962</v>
      </c>
      <c r="H1332">
        <f t="shared" si="143"/>
        <v>-658.6363250439371</v>
      </c>
      <c r="I1332">
        <f t="shared" si="144"/>
        <v>14.421257504900247</v>
      </c>
      <c r="J1332">
        <f t="shared" si="145"/>
        <v>-108.87127063260797</v>
      </c>
      <c r="K1332">
        <f t="shared" si="140"/>
        <v>-1.4421257504900247</v>
      </c>
      <c r="L1332">
        <f t="shared" si="141"/>
        <v>-38.162872936739205</v>
      </c>
    </row>
    <row r="1333" spans="1:12" ht="12.75">
      <c r="A1333">
        <f t="shared" si="146"/>
        <v>13.249999999999762</v>
      </c>
      <c r="G1333">
        <f t="shared" si="142"/>
        <v>218.77395811594522</v>
      </c>
      <c r="H1333">
        <f t="shared" si="143"/>
        <v>-659.7250377502631</v>
      </c>
      <c r="I1333">
        <f t="shared" si="144"/>
        <v>14.418373253399267</v>
      </c>
      <c r="J1333">
        <f t="shared" si="145"/>
        <v>-108.94759637848145</v>
      </c>
      <c r="K1333">
        <f t="shared" si="140"/>
        <v>-1.4418373253399268</v>
      </c>
      <c r="L1333">
        <f t="shared" si="141"/>
        <v>-38.15524036215186</v>
      </c>
    </row>
    <row r="1334" spans="1:12" ht="12.75">
      <c r="A1334">
        <f t="shared" si="146"/>
        <v>13.259999999999762</v>
      </c>
      <c r="G1334">
        <f t="shared" si="142"/>
        <v>218.91814184847922</v>
      </c>
      <c r="H1334">
        <f t="shared" si="143"/>
        <v>-660.814513714048</v>
      </c>
      <c r="I1334">
        <f t="shared" si="144"/>
        <v>14.415489578748588</v>
      </c>
      <c r="J1334">
        <f t="shared" si="145"/>
        <v>-109.02390685920575</v>
      </c>
      <c r="K1334">
        <f t="shared" si="140"/>
        <v>-1.4415489578748588</v>
      </c>
      <c r="L1334">
        <f t="shared" si="141"/>
        <v>-38.14760931407943</v>
      </c>
    </row>
    <row r="1335" spans="1:12" ht="12.75">
      <c r="A1335">
        <f t="shared" si="146"/>
        <v>13.269999999999762</v>
      </c>
      <c r="G1335">
        <f t="shared" si="142"/>
        <v>219.06229674426672</v>
      </c>
      <c r="H1335">
        <f t="shared" si="143"/>
        <v>-661.90475278264</v>
      </c>
      <c r="I1335">
        <f t="shared" si="144"/>
        <v>14.412606480832839</v>
      </c>
      <c r="J1335">
        <f t="shared" si="145"/>
        <v>-109.10020207783391</v>
      </c>
      <c r="K1335">
        <f t="shared" si="140"/>
        <v>-1.441260648083284</v>
      </c>
      <c r="L1335">
        <f t="shared" si="141"/>
        <v>-38.139979792216614</v>
      </c>
    </row>
    <row r="1336" spans="1:12" ht="12.75">
      <c r="A1336">
        <f t="shared" si="146"/>
        <v>13.279999999999761</v>
      </c>
      <c r="G1336">
        <f t="shared" si="142"/>
        <v>219.20642280907504</v>
      </c>
      <c r="H1336">
        <f t="shared" si="143"/>
        <v>-662.9957548034183</v>
      </c>
      <c r="I1336">
        <f t="shared" si="144"/>
        <v>14.409723959536672</v>
      </c>
      <c r="J1336">
        <f t="shared" si="145"/>
        <v>-109.17648203741835</v>
      </c>
      <c r="K1336">
        <f t="shared" si="140"/>
        <v>-1.4409723959536673</v>
      </c>
      <c r="L1336">
        <f t="shared" si="141"/>
        <v>-38.13235179625817</v>
      </c>
    </row>
    <row r="1337" spans="1:12" ht="12.75">
      <c r="A1337">
        <f t="shared" si="146"/>
        <v>13.289999999999761</v>
      </c>
      <c r="G1337">
        <f t="shared" si="142"/>
        <v>219.3505200486704</v>
      </c>
      <c r="H1337">
        <f t="shared" si="143"/>
        <v>-664.0875196237926</v>
      </c>
      <c r="I1337">
        <f t="shared" si="144"/>
        <v>14.406842014744765</v>
      </c>
      <c r="J1337">
        <f t="shared" si="145"/>
        <v>-109.25274674101087</v>
      </c>
      <c r="K1337">
        <f t="shared" si="140"/>
        <v>-1.4406842014744765</v>
      </c>
      <c r="L1337">
        <f t="shared" si="141"/>
        <v>-38.124725325898915</v>
      </c>
    </row>
    <row r="1338" spans="1:12" ht="12.75">
      <c r="A1338">
        <f t="shared" si="146"/>
        <v>13.299999999999761</v>
      </c>
      <c r="G1338">
        <f t="shared" si="142"/>
        <v>219.49458846881785</v>
      </c>
      <c r="H1338">
        <f t="shared" si="143"/>
        <v>-665.1800470912027</v>
      </c>
      <c r="I1338">
        <f t="shared" si="144"/>
        <v>14.403960646341815</v>
      </c>
      <c r="J1338">
        <f t="shared" si="145"/>
        <v>-109.32899619166267</v>
      </c>
      <c r="K1338">
        <f t="shared" si="140"/>
        <v>-1.4403960646341816</v>
      </c>
      <c r="L1338">
        <f t="shared" si="141"/>
        <v>-38.11710038083373</v>
      </c>
    </row>
    <row r="1339" spans="1:12" ht="12.75">
      <c r="A1339">
        <f t="shared" si="146"/>
        <v>13.30999999999976</v>
      </c>
      <c r="G1339">
        <f t="shared" si="142"/>
        <v>219.63862807528128</v>
      </c>
      <c r="H1339">
        <f t="shared" si="143"/>
        <v>-666.2733370531193</v>
      </c>
      <c r="I1339">
        <f t="shared" si="144"/>
        <v>14.401079854212547</v>
      </c>
      <c r="J1339">
        <f t="shared" si="145"/>
        <v>-109.40523039242433</v>
      </c>
      <c r="K1339">
        <f t="shared" si="140"/>
        <v>-1.4401079854212548</v>
      </c>
      <c r="L1339">
        <f t="shared" si="141"/>
        <v>-38.10947696075757</v>
      </c>
    </row>
    <row r="1340" spans="1:12" ht="12.75">
      <c r="A1340">
        <f t="shared" si="146"/>
        <v>13.31999999999976</v>
      </c>
      <c r="G1340">
        <f t="shared" si="142"/>
        <v>219.7826388738234</v>
      </c>
      <c r="H1340">
        <f t="shared" si="143"/>
        <v>-667.3673893570436</v>
      </c>
      <c r="I1340">
        <f t="shared" si="144"/>
        <v>14.398199638241705</v>
      </c>
      <c r="J1340">
        <f t="shared" si="145"/>
        <v>-109.48144934634584</v>
      </c>
      <c r="K1340">
        <f t="shared" si="140"/>
        <v>-1.4398199638241707</v>
      </c>
      <c r="L1340">
        <f t="shared" si="141"/>
        <v>-38.10185506536542</v>
      </c>
    </row>
    <row r="1341" spans="1:12" ht="12.75">
      <c r="A1341">
        <f t="shared" si="146"/>
        <v>13.32999999999976</v>
      </c>
      <c r="G1341">
        <f t="shared" si="142"/>
        <v>219.92662087020582</v>
      </c>
      <c r="H1341">
        <f t="shared" si="143"/>
        <v>-668.4622038505071</v>
      </c>
      <c r="I1341">
        <f t="shared" si="144"/>
        <v>14.395319998314056</v>
      </c>
      <c r="J1341">
        <f t="shared" si="145"/>
        <v>-109.55765305647657</v>
      </c>
      <c r="K1341">
        <f t="shared" si="140"/>
        <v>-1.4395319998314058</v>
      </c>
      <c r="L1341">
        <f t="shared" si="141"/>
        <v>-38.094234694352345</v>
      </c>
    </row>
    <row r="1342" spans="1:12" ht="12.75">
      <c r="A1342">
        <f t="shared" si="146"/>
        <v>13.33999999999976</v>
      </c>
      <c r="G1342">
        <f t="shared" si="142"/>
        <v>220.07057407018897</v>
      </c>
      <c r="H1342">
        <f t="shared" si="143"/>
        <v>-669.5577803810719</v>
      </c>
      <c r="I1342">
        <f t="shared" si="144"/>
        <v>14.392440934314394</v>
      </c>
      <c r="J1342">
        <f t="shared" si="145"/>
        <v>-109.63384152586528</v>
      </c>
      <c r="K1342">
        <f t="shared" si="140"/>
        <v>-1.4392440934314394</v>
      </c>
      <c r="L1342">
        <f t="shared" si="141"/>
        <v>-38.086615847413476</v>
      </c>
    </row>
    <row r="1343" spans="1:12" ht="12.75">
      <c r="A1343">
        <f t="shared" si="146"/>
        <v>13.34999999999976</v>
      </c>
      <c r="G1343">
        <f t="shared" si="142"/>
        <v>220.21449847953212</v>
      </c>
      <c r="H1343">
        <f t="shared" si="143"/>
        <v>-670.6541187963305</v>
      </c>
      <c r="I1343">
        <f t="shared" si="144"/>
        <v>14.389562446127531</v>
      </c>
      <c r="J1343">
        <f t="shared" si="145"/>
        <v>-109.7100147575601</v>
      </c>
      <c r="K1343">
        <f t="shared" si="140"/>
        <v>-1.4389562446127533</v>
      </c>
      <c r="L1343">
        <f t="shared" si="141"/>
        <v>-38.07899852424399</v>
      </c>
    </row>
    <row r="1344" spans="1:12" ht="12.75">
      <c r="A1344">
        <f t="shared" si="146"/>
        <v>13.35999999999976</v>
      </c>
      <c r="G1344">
        <f t="shared" si="142"/>
        <v>220.3583941039934</v>
      </c>
      <c r="H1344">
        <f t="shared" si="143"/>
        <v>-671.7512189439061</v>
      </c>
      <c r="I1344">
        <f t="shared" si="144"/>
        <v>14.386684533638306</v>
      </c>
      <c r="J1344">
        <f t="shared" si="145"/>
        <v>-109.78617275460859</v>
      </c>
      <c r="K1344">
        <f t="shared" si="140"/>
        <v>-1.4386684533638308</v>
      </c>
      <c r="L1344">
        <f t="shared" si="141"/>
        <v>-38.07138272453915</v>
      </c>
    </row>
    <row r="1345" spans="1:12" ht="12.75">
      <c r="A1345">
        <f t="shared" si="146"/>
        <v>13.36999999999976</v>
      </c>
      <c r="G1345">
        <f t="shared" si="142"/>
        <v>220.50226094932978</v>
      </c>
      <c r="H1345">
        <f t="shared" si="143"/>
        <v>-672.8490806714522</v>
      </c>
      <c r="I1345">
        <f t="shared" si="144"/>
        <v>14.383807196731578</v>
      </c>
      <c r="J1345">
        <f t="shared" si="145"/>
        <v>-109.86231552005766</v>
      </c>
      <c r="K1345">
        <f t="shared" si="140"/>
        <v>-1.438380719673158</v>
      </c>
      <c r="L1345">
        <f t="shared" si="141"/>
        <v>-38.063768447994235</v>
      </c>
    </row>
    <row r="1346" spans="1:12" ht="12.75">
      <c r="A1346">
        <f t="shared" si="146"/>
        <v>13.37999999999976</v>
      </c>
      <c r="G1346">
        <f t="shared" si="142"/>
        <v>220.6460990212971</v>
      </c>
      <c r="H1346">
        <f t="shared" si="143"/>
        <v>-673.9477038266527</v>
      </c>
      <c r="I1346">
        <f t="shared" si="144"/>
        <v>14.380930435292232</v>
      </c>
      <c r="J1346">
        <f t="shared" si="145"/>
        <v>-109.93844305695364</v>
      </c>
      <c r="K1346">
        <f t="shared" si="140"/>
        <v>-1.4380930435292232</v>
      </c>
      <c r="L1346">
        <f t="shared" si="141"/>
        <v>-38.056155694304636</v>
      </c>
    </row>
    <row r="1347" spans="1:12" ht="12.75">
      <c r="A1347">
        <f t="shared" si="146"/>
        <v>13.389999999999759</v>
      </c>
      <c r="G1347">
        <f t="shared" si="142"/>
        <v>220.78990832565</v>
      </c>
      <c r="H1347">
        <f t="shared" si="143"/>
        <v>-675.0470882572223</v>
      </c>
      <c r="I1347">
        <f t="shared" si="144"/>
        <v>14.378054249205173</v>
      </c>
      <c r="J1347">
        <f t="shared" si="145"/>
        <v>-110.01455536834226</v>
      </c>
      <c r="K1347">
        <f t="shared" si="140"/>
        <v>-1.4378054249205174</v>
      </c>
      <c r="L1347">
        <f t="shared" si="141"/>
        <v>-38.048544463165776</v>
      </c>
    </row>
    <row r="1348" spans="1:12" ht="12.75">
      <c r="A1348">
        <f t="shared" si="146"/>
        <v>13.399999999999759</v>
      </c>
      <c r="G1348">
        <f t="shared" si="142"/>
        <v>220.93368886814204</v>
      </c>
      <c r="H1348">
        <f t="shared" si="143"/>
        <v>-676.1472338109057</v>
      </c>
      <c r="I1348">
        <f t="shared" si="144"/>
        <v>14.375178638355331</v>
      </c>
      <c r="J1348">
        <f t="shared" si="145"/>
        <v>-110.09065245726859</v>
      </c>
      <c r="K1348">
        <f t="shared" si="140"/>
        <v>-1.4375178638355333</v>
      </c>
      <c r="L1348">
        <f t="shared" si="141"/>
        <v>-38.040934754273145</v>
      </c>
    </row>
    <row r="1349" spans="1:12" ht="12.75">
      <c r="A1349">
        <f t="shared" si="146"/>
        <v>13.409999999999759</v>
      </c>
      <c r="G1349">
        <f t="shared" si="142"/>
        <v>221.0774406545256</v>
      </c>
      <c r="H1349">
        <f t="shared" si="143"/>
        <v>-677.2481403354784</v>
      </c>
      <c r="I1349">
        <f t="shared" si="144"/>
        <v>14.37230360262766</v>
      </c>
      <c r="J1349">
        <f t="shared" si="145"/>
        <v>-110.16673432677713</v>
      </c>
      <c r="K1349">
        <f t="shared" si="140"/>
        <v>-1.437230360262766</v>
      </c>
      <c r="L1349">
        <f t="shared" si="141"/>
        <v>-38.03332656732229</v>
      </c>
    </row>
    <row r="1350" spans="1:12" ht="12.75">
      <c r="A1350">
        <f t="shared" si="146"/>
        <v>13.419999999999758</v>
      </c>
      <c r="G1350">
        <f t="shared" si="142"/>
        <v>221.22116369055186</v>
      </c>
      <c r="H1350">
        <f t="shared" si="143"/>
        <v>-678.3498076787462</v>
      </c>
      <c r="I1350">
        <f t="shared" si="144"/>
        <v>14.369429141907135</v>
      </c>
      <c r="J1350">
        <f t="shared" si="145"/>
        <v>-110.24280097991178</v>
      </c>
      <c r="K1350">
        <f t="shared" si="140"/>
        <v>-1.4369429141907135</v>
      </c>
      <c r="L1350">
        <f t="shared" si="141"/>
        <v>-38.025719902008824</v>
      </c>
    </row>
    <row r="1351" spans="1:12" ht="12.75">
      <c r="A1351">
        <f t="shared" si="146"/>
        <v>13.429999999999758</v>
      </c>
      <c r="G1351">
        <f t="shared" si="142"/>
        <v>221.36485798197094</v>
      </c>
      <c r="H1351">
        <f t="shared" si="143"/>
        <v>-679.4522356885453</v>
      </c>
      <c r="I1351">
        <f t="shared" si="144"/>
        <v>14.366555256078755</v>
      </c>
      <c r="J1351">
        <f t="shared" si="145"/>
        <v>-110.3188524197158</v>
      </c>
      <c r="K1351">
        <f t="shared" si="140"/>
        <v>-1.4366555256078755</v>
      </c>
      <c r="L1351">
        <f t="shared" si="141"/>
        <v>-38.018114758028425</v>
      </c>
    </row>
    <row r="1352" spans="1:12" ht="12.75">
      <c r="A1352">
        <f t="shared" si="146"/>
        <v>13.439999999999758</v>
      </c>
      <c r="G1352">
        <f t="shared" si="142"/>
        <v>221.50852353453172</v>
      </c>
      <c r="H1352">
        <f t="shared" si="143"/>
        <v>-680.5554242127425</v>
      </c>
      <c r="I1352">
        <f t="shared" si="144"/>
        <v>14.363681945027539</v>
      </c>
      <c r="J1352">
        <f t="shared" si="145"/>
        <v>-110.39488864923186</v>
      </c>
      <c r="K1352">
        <f t="shared" si="140"/>
        <v>-1.436368194502754</v>
      </c>
      <c r="L1352">
        <f t="shared" si="141"/>
        <v>-38.01051113507682</v>
      </c>
    </row>
    <row r="1353" spans="1:12" ht="12.75">
      <c r="A1353">
        <f t="shared" si="146"/>
        <v>13.449999999999758</v>
      </c>
      <c r="G1353">
        <f t="shared" si="142"/>
        <v>221.652160353982</v>
      </c>
      <c r="H1353">
        <f t="shared" si="143"/>
        <v>-681.6593730992348</v>
      </c>
      <c r="I1353">
        <f t="shared" si="144"/>
        <v>14.360809208638534</v>
      </c>
      <c r="J1353">
        <f t="shared" si="145"/>
        <v>-110.47090967150201</v>
      </c>
      <c r="K1353">
        <f aca="true" t="shared" si="147" ref="K1353:K1416">(-$F$8*I1353)</f>
        <v>-1.4360809208638534</v>
      </c>
      <c r="L1353">
        <f aca="true" t="shared" si="148" ref="L1353:L1416">(-$F$8*J1353-$E$8*9.81)</f>
        <v>-38.0029090328498</v>
      </c>
    </row>
    <row r="1354" spans="1:12" ht="12.75">
      <c r="A1354">
        <f t="shared" si="146"/>
        <v>13.459999999999757</v>
      </c>
      <c r="G1354">
        <f aca="true" t="shared" si="149" ref="G1354:G1417">G1353+I1353*0.01</f>
        <v>221.7957684460684</v>
      </c>
      <c r="H1354">
        <f aca="true" t="shared" si="150" ref="H1354:H1417">H1353+J1353*0.01</f>
        <v>-682.7640821959499</v>
      </c>
      <c r="I1354">
        <f aca="true" t="shared" si="151" ref="I1354:I1417">I1353+K1353*0.01/$E$8</f>
        <v>14.357937046796806</v>
      </c>
      <c r="J1354">
        <f aca="true" t="shared" si="152" ref="J1354:J1417">J1353+L1353*0.01/$E$8</f>
        <v>-110.54691548956771</v>
      </c>
      <c r="K1354">
        <f t="shared" si="147"/>
        <v>-1.4357937046796807</v>
      </c>
      <c r="L1354">
        <f t="shared" si="148"/>
        <v>-37.99530845104323</v>
      </c>
    </row>
    <row r="1355" spans="1:12" ht="12.75">
      <c r="A1355">
        <f aca="true" t="shared" si="153" ref="A1355:A1418">A1354+0.01</f>
        <v>13.469999999999757</v>
      </c>
      <c r="G1355">
        <f t="shared" si="149"/>
        <v>221.93934781653635</v>
      </c>
      <c r="H1355">
        <f t="shared" si="150"/>
        <v>-683.8695513508455</v>
      </c>
      <c r="I1355">
        <f t="shared" si="151"/>
        <v>14.355065459387447</v>
      </c>
      <c r="J1355">
        <f t="shared" si="152"/>
        <v>-110.6229061064698</v>
      </c>
      <c r="K1355">
        <f t="shared" si="147"/>
        <v>-1.4355065459387448</v>
      </c>
      <c r="L1355">
        <f t="shared" si="148"/>
        <v>-37.98770938935302</v>
      </c>
    </row>
    <row r="1356" spans="1:12" ht="12.75">
      <c r="A1356">
        <f t="shared" si="153"/>
        <v>13.479999999999757</v>
      </c>
      <c r="G1356">
        <f t="shared" si="149"/>
        <v>222.08289847113022</v>
      </c>
      <c r="H1356">
        <f t="shared" si="150"/>
        <v>-684.9757804119103</v>
      </c>
      <c r="I1356">
        <f t="shared" si="151"/>
        <v>14.35219444629557</v>
      </c>
      <c r="J1356">
        <f t="shared" si="152"/>
        <v>-110.69888152524851</v>
      </c>
      <c r="K1356">
        <f t="shared" si="147"/>
        <v>-1.4352194446295572</v>
      </c>
      <c r="L1356">
        <f t="shared" si="148"/>
        <v>-37.98011184747515</v>
      </c>
    </row>
    <row r="1357" spans="1:12" ht="12.75">
      <c r="A1357">
        <f t="shared" si="153"/>
        <v>13.489999999999757</v>
      </c>
      <c r="G1357">
        <f t="shared" si="149"/>
        <v>222.22642041559317</v>
      </c>
      <c r="H1357">
        <f t="shared" si="150"/>
        <v>-686.0827692271628</v>
      </c>
      <c r="I1357">
        <f t="shared" si="151"/>
        <v>14.349324007406311</v>
      </c>
      <c r="J1357">
        <f t="shared" si="152"/>
        <v>-110.77484174894346</v>
      </c>
      <c r="K1357">
        <f t="shared" si="147"/>
        <v>-1.4349324007406312</v>
      </c>
      <c r="L1357">
        <f t="shared" si="148"/>
        <v>-37.97251582510566</v>
      </c>
    </row>
    <row r="1358" spans="1:12" ht="12.75">
      <c r="A1358">
        <f t="shared" si="153"/>
        <v>13.499999999999757</v>
      </c>
      <c r="G1358">
        <f t="shared" si="149"/>
        <v>222.36991365566723</v>
      </c>
      <c r="H1358">
        <f t="shared" si="150"/>
        <v>-687.1905176446522</v>
      </c>
      <c r="I1358">
        <f t="shared" si="151"/>
        <v>14.34645414260483</v>
      </c>
      <c r="J1358">
        <f t="shared" si="152"/>
        <v>-110.85078678059367</v>
      </c>
      <c r="K1358">
        <f t="shared" si="147"/>
        <v>-1.4346454142604832</v>
      </c>
      <c r="L1358">
        <f t="shared" si="148"/>
        <v>-37.964921321940636</v>
      </c>
    </row>
    <row r="1359" spans="1:12" ht="12.75">
      <c r="A1359">
        <f t="shared" si="153"/>
        <v>13.509999999999756</v>
      </c>
      <c r="G1359">
        <f t="shared" si="149"/>
        <v>222.5133781970933</v>
      </c>
      <c r="H1359">
        <f t="shared" si="150"/>
        <v>-688.2990255124581</v>
      </c>
      <c r="I1359">
        <f t="shared" si="151"/>
        <v>14.34358485177631</v>
      </c>
      <c r="J1359">
        <f t="shared" si="152"/>
        <v>-110.92671662323755</v>
      </c>
      <c r="K1359">
        <f t="shared" si="147"/>
        <v>-1.434358485177631</v>
      </c>
      <c r="L1359">
        <f t="shared" si="148"/>
        <v>-37.957328337676245</v>
      </c>
    </row>
    <row r="1360" spans="1:12" ht="12.75">
      <c r="A1360">
        <f t="shared" si="153"/>
        <v>13.519999999999756</v>
      </c>
      <c r="G1360">
        <f t="shared" si="149"/>
        <v>222.65681404561104</v>
      </c>
      <c r="H1360">
        <f t="shared" si="150"/>
        <v>-689.4082926786905</v>
      </c>
      <c r="I1360">
        <f t="shared" si="151"/>
        <v>14.340716134805955</v>
      </c>
      <c r="J1360">
        <f t="shared" si="152"/>
        <v>-111.0026312799129</v>
      </c>
      <c r="K1360">
        <f t="shared" si="147"/>
        <v>-1.4340716134805955</v>
      </c>
      <c r="L1360">
        <f t="shared" si="148"/>
        <v>-37.949736872008714</v>
      </c>
    </row>
    <row r="1361" spans="1:12" ht="12.75">
      <c r="A1361">
        <f t="shared" si="153"/>
        <v>13.529999999999756</v>
      </c>
      <c r="G1361">
        <f t="shared" si="149"/>
        <v>222.8002212069591</v>
      </c>
      <c r="H1361">
        <f t="shared" si="150"/>
        <v>-690.5183189914897</v>
      </c>
      <c r="I1361">
        <f t="shared" si="151"/>
        <v>14.337847991578995</v>
      </c>
      <c r="J1361">
        <f t="shared" si="152"/>
        <v>-111.07853075365692</v>
      </c>
      <c r="K1361">
        <f t="shared" si="147"/>
        <v>-1.4337847991578996</v>
      </c>
      <c r="L1361">
        <f t="shared" si="148"/>
        <v>-37.942146924634315</v>
      </c>
    </row>
    <row r="1362" spans="1:12" ht="12.75">
      <c r="A1362">
        <f t="shared" si="153"/>
        <v>13.539999999999756</v>
      </c>
      <c r="G1362">
        <f t="shared" si="149"/>
        <v>222.94359968687488</v>
      </c>
      <c r="H1362">
        <f t="shared" si="150"/>
        <v>-691.6291042990263</v>
      </c>
      <c r="I1362">
        <f t="shared" si="151"/>
        <v>14.33498042198068</v>
      </c>
      <c r="J1362">
        <f t="shared" si="152"/>
        <v>-111.15441504750619</v>
      </c>
      <c r="K1362">
        <f t="shared" si="147"/>
        <v>-1.433498042198068</v>
      </c>
      <c r="L1362">
        <f t="shared" si="148"/>
        <v>-37.934558495249384</v>
      </c>
    </row>
    <row r="1363" spans="1:12" ht="12.75">
      <c r="A1363">
        <f t="shared" si="153"/>
        <v>13.549999999999756</v>
      </c>
      <c r="G1363">
        <f t="shared" si="149"/>
        <v>223.08694949109469</v>
      </c>
      <c r="H1363">
        <f t="shared" si="150"/>
        <v>-692.7406484495014</v>
      </c>
      <c r="I1363">
        <f t="shared" si="151"/>
        <v>14.332113425896283</v>
      </c>
      <c r="J1363">
        <f t="shared" si="152"/>
        <v>-111.2302841644967</v>
      </c>
      <c r="K1363">
        <f t="shared" si="147"/>
        <v>-1.4332113425896285</v>
      </c>
      <c r="L1363">
        <f t="shared" si="148"/>
        <v>-37.92697158355033</v>
      </c>
    </row>
    <row r="1364" spans="1:12" ht="12.75">
      <c r="A1364">
        <f t="shared" si="153"/>
        <v>13.559999999999755</v>
      </c>
      <c r="G1364">
        <f t="shared" si="149"/>
        <v>223.23027062535365</v>
      </c>
      <c r="H1364">
        <f t="shared" si="150"/>
        <v>-693.8529512911463</v>
      </c>
      <c r="I1364">
        <f t="shared" si="151"/>
        <v>14.329247003211105</v>
      </c>
      <c r="J1364">
        <f t="shared" si="152"/>
        <v>-111.3061381076638</v>
      </c>
      <c r="K1364">
        <f t="shared" si="147"/>
        <v>-1.4329247003211105</v>
      </c>
      <c r="L1364">
        <f t="shared" si="148"/>
        <v>-37.91938618923362</v>
      </c>
    </row>
    <row r="1365" spans="1:12" ht="12.75">
      <c r="A1365">
        <f t="shared" si="153"/>
        <v>13.569999999999755</v>
      </c>
      <c r="G1365">
        <f t="shared" si="149"/>
        <v>223.37356309538578</v>
      </c>
      <c r="H1365">
        <f t="shared" si="150"/>
        <v>-694.9660126722229</v>
      </c>
      <c r="I1365">
        <f t="shared" si="151"/>
        <v>14.326381153810463</v>
      </c>
      <c r="J1365">
        <f t="shared" si="152"/>
        <v>-111.38197688004226</v>
      </c>
      <c r="K1365">
        <f t="shared" si="147"/>
        <v>-1.4326381153810464</v>
      </c>
      <c r="L1365">
        <f t="shared" si="148"/>
        <v>-37.91180231199578</v>
      </c>
    </row>
    <row r="1366" spans="1:12" ht="12.75">
      <c r="A1366">
        <f t="shared" si="153"/>
        <v>13.579999999999755</v>
      </c>
      <c r="G1366">
        <f t="shared" si="149"/>
        <v>223.51682690692388</v>
      </c>
      <c r="H1366">
        <f t="shared" si="150"/>
        <v>-696.0798324410233</v>
      </c>
      <c r="I1366">
        <f t="shared" si="151"/>
        <v>14.3235158775797</v>
      </c>
      <c r="J1366">
        <f t="shared" si="152"/>
        <v>-111.45780048466625</v>
      </c>
      <c r="K1366">
        <f t="shared" si="147"/>
        <v>-1.43235158775797</v>
      </c>
      <c r="L1366">
        <f t="shared" si="148"/>
        <v>-37.90421995153338</v>
      </c>
    </row>
    <row r="1367" spans="1:12" ht="12.75">
      <c r="A1367">
        <f t="shared" si="153"/>
        <v>13.589999999999755</v>
      </c>
      <c r="G1367">
        <f t="shared" si="149"/>
        <v>223.6600620656997</v>
      </c>
      <c r="H1367">
        <f t="shared" si="150"/>
        <v>-697.19441044587</v>
      </c>
      <c r="I1367">
        <f t="shared" si="151"/>
        <v>14.320651174404183</v>
      </c>
      <c r="J1367">
        <f t="shared" si="152"/>
        <v>-111.53360892456932</v>
      </c>
      <c r="K1367">
        <f t="shared" si="147"/>
        <v>-1.4320651174404184</v>
      </c>
      <c r="L1367">
        <f t="shared" si="148"/>
        <v>-37.89663910754307</v>
      </c>
    </row>
    <row r="1368" spans="1:12" ht="12.75">
      <c r="A1368">
        <f t="shared" si="153"/>
        <v>13.599999999999755</v>
      </c>
      <c r="G1368">
        <f t="shared" si="149"/>
        <v>223.80326857744373</v>
      </c>
      <c r="H1368">
        <f t="shared" si="150"/>
        <v>-698.3097465351157</v>
      </c>
      <c r="I1368">
        <f t="shared" si="151"/>
        <v>14.317787044169302</v>
      </c>
      <c r="J1368">
        <f t="shared" si="152"/>
        <v>-111.60940220278441</v>
      </c>
      <c r="K1368">
        <f t="shared" si="147"/>
        <v>-1.4317787044169303</v>
      </c>
      <c r="L1368">
        <f t="shared" si="148"/>
        <v>-37.88905977972156</v>
      </c>
    </row>
    <row r="1369" spans="1:12" ht="12.75">
      <c r="A1369">
        <f t="shared" si="153"/>
        <v>13.609999999999754</v>
      </c>
      <c r="G1369">
        <f t="shared" si="149"/>
        <v>223.94644644788542</v>
      </c>
      <c r="H1369">
        <f t="shared" si="150"/>
        <v>-699.4258405571435</v>
      </c>
      <c r="I1369">
        <f t="shared" si="151"/>
        <v>14.314923486760469</v>
      </c>
      <c r="J1369">
        <f t="shared" si="152"/>
        <v>-111.68518032234385</v>
      </c>
      <c r="K1369">
        <f t="shared" si="147"/>
        <v>-1.431492348676047</v>
      </c>
      <c r="L1369">
        <f t="shared" si="148"/>
        <v>-37.881481967765616</v>
      </c>
    </row>
    <row r="1370" spans="1:12" ht="12.75">
      <c r="A1370">
        <f t="shared" si="153"/>
        <v>13.619999999999754</v>
      </c>
      <c r="G1370">
        <f t="shared" si="149"/>
        <v>224.08959568275301</v>
      </c>
      <c r="H1370">
        <f t="shared" si="150"/>
        <v>-700.5426923603669</v>
      </c>
      <c r="I1370">
        <f t="shared" si="151"/>
        <v>14.312060502063117</v>
      </c>
      <c r="J1370">
        <f t="shared" si="152"/>
        <v>-111.76094328627939</v>
      </c>
      <c r="K1370">
        <f t="shared" si="147"/>
        <v>-1.4312060502063118</v>
      </c>
      <c r="L1370">
        <f t="shared" si="148"/>
        <v>-37.873905671372064</v>
      </c>
    </row>
    <row r="1371" spans="1:12" ht="12.75">
      <c r="A1371">
        <f t="shared" si="153"/>
        <v>13.629999999999754</v>
      </c>
      <c r="G1371">
        <f t="shared" si="149"/>
        <v>224.23271628777366</v>
      </c>
      <c r="H1371">
        <f t="shared" si="150"/>
        <v>-701.6603017932297</v>
      </c>
      <c r="I1371">
        <f t="shared" si="151"/>
        <v>14.309198089962704</v>
      </c>
      <c r="J1371">
        <f t="shared" si="152"/>
        <v>-111.83669109762214</v>
      </c>
      <c r="K1371">
        <f t="shared" si="147"/>
        <v>-1.4309198089962705</v>
      </c>
      <c r="L1371">
        <f t="shared" si="148"/>
        <v>-37.86633089023779</v>
      </c>
    </row>
    <row r="1372" spans="1:12" ht="12.75">
      <c r="A1372">
        <f t="shared" si="153"/>
        <v>13.639999999999754</v>
      </c>
      <c r="G1372">
        <f t="shared" si="149"/>
        <v>224.3758082686733</v>
      </c>
      <c r="H1372">
        <f t="shared" si="150"/>
        <v>-702.7786687042059</v>
      </c>
      <c r="I1372">
        <f t="shared" si="151"/>
        <v>14.306336250344712</v>
      </c>
      <c r="J1372">
        <f t="shared" si="152"/>
        <v>-111.91242375940261</v>
      </c>
      <c r="K1372">
        <f t="shared" si="147"/>
        <v>-1.4306336250344713</v>
      </c>
      <c r="L1372">
        <f t="shared" si="148"/>
        <v>-37.85875762405974</v>
      </c>
    </row>
    <row r="1373" spans="1:12" ht="12.75">
      <c r="A1373">
        <f t="shared" si="153"/>
        <v>13.649999999999753</v>
      </c>
      <c r="G1373">
        <f t="shared" si="149"/>
        <v>224.51887163117675</v>
      </c>
      <c r="H1373">
        <f t="shared" si="150"/>
        <v>-703.8977929417999</v>
      </c>
      <c r="I1373">
        <f t="shared" si="151"/>
        <v>14.303474983094643</v>
      </c>
      <c r="J1373">
        <f t="shared" si="152"/>
        <v>-111.98814127465073</v>
      </c>
      <c r="K1373">
        <f t="shared" si="147"/>
        <v>-1.4303474983094644</v>
      </c>
      <c r="L1373">
        <f t="shared" si="148"/>
        <v>-37.85118587253493</v>
      </c>
    </row>
    <row r="1374" spans="1:12" ht="12.75">
      <c r="A1374">
        <f t="shared" si="153"/>
        <v>13.659999999999753</v>
      </c>
      <c r="G1374">
        <f t="shared" si="149"/>
        <v>224.6619063810077</v>
      </c>
      <c r="H1374">
        <f t="shared" si="150"/>
        <v>-705.0176743545464</v>
      </c>
      <c r="I1374">
        <f t="shared" si="151"/>
        <v>14.300614288098025</v>
      </c>
      <c r="J1374">
        <f t="shared" si="152"/>
        <v>-112.0638436463958</v>
      </c>
      <c r="K1374">
        <f t="shared" si="147"/>
        <v>-1.4300614288098026</v>
      </c>
      <c r="L1374">
        <f t="shared" si="148"/>
        <v>-37.84361563536042</v>
      </c>
    </row>
    <row r="1375" spans="1:12" ht="12.75">
      <c r="A1375">
        <f t="shared" si="153"/>
        <v>13.669999999999753</v>
      </c>
      <c r="G1375">
        <f t="shared" si="149"/>
        <v>224.80491252388867</v>
      </c>
      <c r="H1375">
        <f t="shared" si="150"/>
        <v>-706.1383127910104</v>
      </c>
      <c r="I1375">
        <f t="shared" si="151"/>
        <v>14.297754165240406</v>
      </c>
      <c r="J1375">
        <f t="shared" si="152"/>
        <v>-112.13953087766652</v>
      </c>
      <c r="K1375">
        <f t="shared" si="147"/>
        <v>-1.4297754165240406</v>
      </c>
      <c r="L1375">
        <f t="shared" si="148"/>
        <v>-37.83604691223335</v>
      </c>
    </row>
    <row r="1376" spans="1:12" ht="12.75">
      <c r="A1376">
        <f t="shared" si="153"/>
        <v>13.679999999999753</v>
      </c>
      <c r="G1376">
        <f t="shared" si="149"/>
        <v>224.9478900655411</v>
      </c>
      <c r="H1376">
        <f t="shared" si="150"/>
        <v>-707.2597080997871</v>
      </c>
      <c r="I1376">
        <f t="shared" si="151"/>
        <v>14.294894614407358</v>
      </c>
      <c r="J1376">
        <f t="shared" si="152"/>
        <v>-112.21520297149098</v>
      </c>
      <c r="K1376">
        <f t="shared" si="147"/>
        <v>-1.4294894614407359</v>
      </c>
      <c r="L1376">
        <f t="shared" si="148"/>
        <v>-37.828479702850906</v>
      </c>
    </row>
    <row r="1377" spans="1:12" ht="12.75">
      <c r="A1377">
        <f t="shared" si="153"/>
        <v>13.689999999999753</v>
      </c>
      <c r="G1377">
        <f t="shared" si="149"/>
        <v>225.09083901168515</v>
      </c>
      <c r="H1377">
        <f t="shared" si="150"/>
        <v>-708.381860129502</v>
      </c>
      <c r="I1377">
        <f t="shared" si="151"/>
        <v>14.292035635484476</v>
      </c>
      <c r="J1377">
        <f t="shared" si="152"/>
        <v>-112.29085993089669</v>
      </c>
      <c r="K1377">
        <f t="shared" si="147"/>
        <v>-1.4292035635484477</v>
      </c>
      <c r="L1377">
        <f t="shared" si="148"/>
        <v>-37.820914006910336</v>
      </c>
    </row>
    <row r="1378" spans="1:12" ht="12.75">
      <c r="A1378">
        <f t="shared" si="153"/>
        <v>13.699999999999752</v>
      </c>
      <c r="G1378">
        <f t="shared" si="149"/>
        <v>225.23375936803998</v>
      </c>
      <c r="H1378">
        <f t="shared" si="150"/>
        <v>-709.504768728811</v>
      </c>
      <c r="I1378">
        <f t="shared" si="151"/>
        <v>14.28917722835738</v>
      </c>
      <c r="J1378">
        <f t="shared" si="152"/>
        <v>-112.3665017589105</v>
      </c>
      <c r="K1378">
        <f t="shared" si="147"/>
        <v>-1.4289177228357381</v>
      </c>
      <c r="L1378">
        <f t="shared" si="148"/>
        <v>-37.813349824108954</v>
      </c>
    </row>
    <row r="1379" spans="1:12" ht="12.75">
      <c r="A1379">
        <f t="shared" si="153"/>
        <v>13.709999999999752</v>
      </c>
      <c r="G1379">
        <f t="shared" si="149"/>
        <v>225.37665114032356</v>
      </c>
      <c r="H1379">
        <f t="shared" si="150"/>
        <v>-710.6284337464001</v>
      </c>
      <c r="I1379">
        <f t="shared" si="151"/>
        <v>14.286319392911707</v>
      </c>
      <c r="J1379">
        <f t="shared" si="152"/>
        <v>-112.44212845855871</v>
      </c>
      <c r="K1379">
        <f t="shared" si="147"/>
        <v>-1.4286319392911708</v>
      </c>
      <c r="L1379">
        <f t="shared" si="148"/>
        <v>-37.805787154144134</v>
      </c>
    </row>
    <row r="1380" spans="1:12" ht="12.75">
      <c r="A1380">
        <f t="shared" si="153"/>
        <v>13.719999999999752</v>
      </c>
      <c r="G1380">
        <f t="shared" si="149"/>
        <v>225.51951433425268</v>
      </c>
      <c r="H1380">
        <f t="shared" si="150"/>
        <v>-711.7528550309856</v>
      </c>
      <c r="I1380">
        <f t="shared" si="151"/>
        <v>14.283462129033126</v>
      </c>
      <c r="J1380">
        <f t="shared" si="152"/>
        <v>-112.517740032867</v>
      </c>
      <c r="K1380">
        <f t="shared" si="147"/>
        <v>-1.4283462129033127</v>
      </c>
      <c r="L1380">
        <f t="shared" si="148"/>
        <v>-37.798225996713306</v>
      </c>
    </row>
    <row r="1381" spans="1:12" ht="12.75">
      <c r="A1381">
        <f t="shared" si="153"/>
        <v>13.729999999999752</v>
      </c>
      <c r="G1381">
        <f t="shared" si="149"/>
        <v>225.662348955543</v>
      </c>
      <c r="H1381">
        <f t="shared" si="150"/>
        <v>-712.8780324313143</v>
      </c>
      <c r="I1381">
        <f t="shared" si="151"/>
        <v>14.280605436607319</v>
      </c>
      <c r="J1381">
        <f t="shared" si="152"/>
        <v>-112.59333648486042</v>
      </c>
      <c r="K1381">
        <f t="shared" si="147"/>
        <v>-1.4280605436607319</v>
      </c>
      <c r="L1381">
        <f t="shared" si="148"/>
        <v>-37.79066635151396</v>
      </c>
    </row>
    <row r="1382" spans="1:12" ht="12.75">
      <c r="A1382">
        <f t="shared" si="153"/>
        <v>13.739999999999752</v>
      </c>
      <c r="G1382">
        <f t="shared" si="149"/>
        <v>225.80515500990907</v>
      </c>
      <c r="H1382">
        <f t="shared" si="150"/>
        <v>-714.0039657961629</v>
      </c>
      <c r="I1382">
        <f t="shared" si="151"/>
        <v>14.277749315519998</v>
      </c>
      <c r="J1382">
        <f t="shared" si="152"/>
        <v>-112.66891781756344</v>
      </c>
      <c r="K1382">
        <f t="shared" si="147"/>
        <v>-1.4277749315519999</v>
      </c>
      <c r="L1382">
        <f t="shared" si="148"/>
        <v>-37.78310821824366</v>
      </c>
    </row>
    <row r="1383" spans="1:12" ht="12.75">
      <c r="A1383">
        <f t="shared" si="153"/>
        <v>13.749999999999751</v>
      </c>
      <c r="G1383">
        <f t="shared" si="149"/>
        <v>225.94793250306427</v>
      </c>
      <c r="H1383">
        <f t="shared" si="150"/>
        <v>-715.1306549743385</v>
      </c>
      <c r="I1383">
        <f t="shared" si="151"/>
        <v>14.274893765656893</v>
      </c>
      <c r="J1383">
        <f t="shared" si="152"/>
        <v>-112.74448403399992</v>
      </c>
      <c r="K1383">
        <f t="shared" si="147"/>
        <v>-1.4274893765656893</v>
      </c>
      <c r="L1383">
        <f t="shared" si="148"/>
        <v>-37.77555159660001</v>
      </c>
    </row>
    <row r="1384" spans="1:12" ht="12.75">
      <c r="A1384">
        <f t="shared" si="153"/>
        <v>13.759999999999751</v>
      </c>
      <c r="G1384">
        <f t="shared" si="149"/>
        <v>226.09068144072083</v>
      </c>
      <c r="H1384">
        <f t="shared" si="150"/>
        <v>-716.2580998146785</v>
      </c>
      <c r="I1384">
        <f t="shared" si="151"/>
        <v>14.272038786903762</v>
      </c>
      <c r="J1384">
        <f t="shared" si="152"/>
        <v>-112.82003513719313</v>
      </c>
      <c r="K1384">
        <f t="shared" si="147"/>
        <v>-1.4272038786903762</v>
      </c>
      <c r="L1384">
        <f t="shared" si="148"/>
        <v>-37.767996486280694</v>
      </c>
    </row>
    <row r="1385" spans="1:12" ht="12.75">
      <c r="A1385">
        <f t="shared" si="153"/>
        <v>13.76999999999975</v>
      </c>
      <c r="G1385">
        <f t="shared" si="149"/>
        <v>226.23340182858988</v>
      </c>
      <c r="H1385">
        <f t="shared" si="150"/>
        <v>-717.3863001660504</v>
      </c>
      <c r="I1385">
        <f t="shared" si="151"/>
        <v>14.269184379146381</v>
      </c>
      <c r="J1385">
        <f t="shared" si="152"/>
        <v>-112.89557113016569</v>
      </c>
      <c r="K1385">
        <f t="shared" si="147"/>
        <v>-1.4269184379146382</v>
      </c>
      <c r="L1385">
        <f t="shared" si="148"/>
        <v>-37.760442886983434</v>
      </c>
    </row>
    <row r="1386" spans="1:12" ht="12.75">
      <c r="A1386">
        <f t="shared" si="153"/>
        <v>13.77999999999975</v>
      </c>
      <c r="G1386">
        <f t="shared" si="149"/>
        <v>226.37609367238133</v>
      </c>
      <c r="H1386">
        <f t="shared" si="150"/>
        <v>-718.515255877352</v>
      </c>
      <c r="I1386">
        <f t="shared" si="151"/>
        <v>14.266330542270552</v>
      </c>
      <c r="J1386">
        <f t="shared" si="152"/>
        <v>-112.97109201593966</v>
      </c>
      <c r="K1386">
        <f t="shared" si="147"/>
        <v>-1.4266330542270553</v>
      </c>
      <c r="L1386">
        <f t="shared" si="148"/>
        <v>-37.752890798406035</v>
      </c>
    </row>
    <row r="1387" spans="1:12" ht="12.75">
      <c r="A1387">
        <f t="shared" si="153"/>
        <v>13.78999999999975</v>
      </c>
      <c r="G1387">
        <f t="shared" si="149"/>
        <v>226.51875697780403</v>
      </c>
      <c r="H1387">
        <f t="shared" si="150"/>
        <v>-719.6449667975114</v>
      </c>
      <c r="I1387">
        <f t="shared" si="151"/>
        <v>14.263477276162098</v>
      </c>
      <c r="J1387">
        <f t="shared" si="152"/>
        <v>-113.04659779753648</v>
      </c>
      <c r="K1387">
        <f t="shared" si="147"/>
        <v>-1.4263477276162098</v>
      </c>
      <c r="L1387">
        <f t="shared" si="148"/>
        <v>-37.745340220246355</v>
      </c>
    </row>
    <row r="1388" spans="1:12" ht="12.75">
      <c r="A1388">
        <f t="shared" si="153"/>
        <v>13.79999999999975</v>
      </c>
      <c r="G1388">
        <f t="shared" si="149"/>
        <v>226.66139175056566</v>
      </c>
      <c r="H1388">
        <f t="shared" si="150"/>
        <v>-720.7754327754868</v>
      </c>
      <c r="I1388">
        <f t="shared" si="151"/>
        <v>14.260624580706866</v>
      </c>
      <c r="J1388">
        <f t="shared" si="152"/>
        <v>-113.12208847797697</v>
      </c>
      <c r="K1388">
        <f t="shared" si="147"/>
        <v>-1.4260624580706867</v>
      </c>
      <c r="L1388">
        <f t="shared" si="148"/>
        <v>-37.737791152202306</v>
      </c>
    </row>
    <row r="1389" spans="1:12" ht="12.75">
      <c r="A1389">
        <f t="shared" si="153"/>
        <v>13.80999999999975</v>
      </c>
      <c r="G1389">
        <f t="shared" si="149"/>
        <v>226.80399799637271</v>
      </c>
      <c r="H1389">
        <f t="shared" si="150"/>
        <v>-721.9066536602666</v>
      </c>
      <c r="I1389">
        <f t="shared" si="151"/>
        <v>14.257772455790723</v>
      </c>
      <c r="J1389">
        <f t="shared" si="152"/>
        <v>-113.19756406028138</v>
      </c>
      <c r="K1389">
        <f t="shared" si="147"/>
        <v>-1.4257772455790725</v>
      </c>
      <c r="L1389">
        <f t="shared" si="148"/>
        <v>-37.73024359397186</v>
      </c>
    </row>
    <row r="1390" spans="1:12" ht="12.75">
      <c r="A1390">
        <f t="shared" si="153"/>
        <v>13.81999999999975</v>
      </c>
      <c r="G1390">
        <f t="shared" si="149"/>
        <v>226.9465757209306</v>
      </c>
      <c r="H1390">
        <f t="shared" si="150"/>
        <v>-723.0386293008694</v>
      </c>
      <c r="I1390">
        <f t="shared" si="151"/>
        <v>14.254920901299565</v>
      </c>
      <c r="J1390">
        <f t="shared" si="152"/>
        <v>-113.27302454746932</v>
      </c>
      <c r="K1390">
        <f t="shared" si="147"/>
        <v>-1.4254920901299566</v>
      </c>
      <c r="L1390">
        <f t="shared" si="148"/>
        <v>-37.72269754525307</v>
      </c>
    </row>
    <row r="1391" spans="1:12" ht="12.75">
      <c r="A1391">
        <f t="shared" si="153"/>
        <v>13.82999999999975</v>
      </c>
      <c r="G1391">
        <f t="shared" si="149"/>
        <v>227.0891249299436</v>
      </c>
      <c r="H1391">
        <f t="shared" si="150"/>
        <v>-724.1713595463441</v>
      </c>
      <c r="I1391">
        <f t="shared" si="151"/>
        <v>14.252069917119305</v>
      </c>
      <c r="J1391">
        <f t="shared" si="152"/>
        <v>-113.34846994255983</v>
      </c>
      <c r="K1391">
        <f t="shared" si="147"/>
        <v>-1.4252069917119305</v>
      </c>
      <c r="L1391">
        <f t="shared" si="148"/>
        <v>-37.71515300574402</v>
      </c>
    </row>
    <row r="1392" spans="1:12" ht="12.75">
      <c r="A1392">
        <f t="shared" si="153"/>
        <v>13.83999999999975</v>
      </c>
      <c r="G1392">
        <f t="shared" si="149"/>
        <v>227.2316456291148</v>
      </c>
      <c r="H1392">
        <f t="shared" si="150"/>
        <v>-725.3048442457697</v>
      </c>
      <c r="I1392">
        <f t="shared" si="151"/>
        <v>14.249219503135881</v>
      </c>
      <c r="J1392">
        <f t="shared" si="152"/>
        <v>-113.42390024857131</v>
      </c>
      <c r="K1392">
        <f t="shared" si="147"/>
        <v>-1.4249219503135881</v>
      </c>
      <c r="L1392">
        <f t="shared" si="148"/>
        <v>-37.70760997514287</v>
      </c>
    </row>
    <row r="1393" spans="1:12" ht="12.75">
      <c r="A1393">
        <f t="shared" si="153"/>
        <v>13.84999999999975</v>
      </c>
      <c r="G1393">
        <f t="shared" si="149"/>
        <v>227.37413782414617</v>
      </c>
      <c r="H1393">
        <f t="shared" si="150"/>
        <v>-726.4390832482554</v>
      </c>
      <c r="I1393">
        <f t="shared" si="151"/>
        <v>14.246369659235254</v>
      </c>
      <c r="J1393">
        <f t="shared" si="152"/>
        <v>-113.4993154685216</v>
      </c>
      <c r="K1393">
        <f t="shared" si="147"/>
        <v>-1.4246369659235256</v>
      </c>
      <c r="L1393">
        <f t="shared" si="148"/>
        <v>-37.70006845314784</v>
      </c>
    </row>
    <row r="1394" spans="1:12" ht="12.75">
      <c r="A1394">
        <f t="shared" si="153"/>
        <v>13.859999999999749</v>
      </c>
      <c r="G1394">
        <f t="shared" si="149"/>
        <v>227.51660152073853</v>
      </c>
      <c r="H1394">
        <f t="shared" si="150"/>
        <v>-727.5740764029406</v>
      </c>
      <c r="I1394">
        <f t="shared" si="151"/>
        <v>14.243520385303407</v>
      </c>
      <c r="J1394">
        <f t="shared" si="152"/>
        <v>-113.5747156054279</v>
      </c>
      <c r="K1394">
        <f t="shared" si="147"/>
        <v>-1.4243520385303408</v>
      </c>
      <c r="L1394">
        <f t="shared" si="148"/>
        <v>-37.69252843945721</v>
      </c>
    </row>
    <row r="1395" spans="1:12" ht="12.75">
      <c r="A1395">
        <f t="shared" si="153"/>
        <v>13.869999999999749</v>
      </c>
      <c r="G1395">
        <f t="shared" si="149"/>
        <v>227.65903672459157</v>
      </c>
      <c r="H1395">
        <f t="shared" si="150"/>
        <v>-728.7098235589949</v>
      </c>
      <c r="I1395">
        <f t="shared" si="151"/>
        <v>14.240671681226347</v>
      </c>
      <c r="J1395">
        <f t="shared" si="152"/>
        <v>-113.65010066230681</v>
      </c>
      <c r="K1395">
        <f t="shared" si="147"/>
        <v>-1.424067168122635</v>
      </c>
      <c r="L1395">
        <f t="shared" si="148"/>
        <v>-37.68498993376932</v>
      </c>
    </row>
    <row r="1396" spans="1:12" ht="12.75">
      <c r="A1396">
        <f t="shared" si="153"/>
        <v>13.879999999999749</v>
      </c>
      <c r="G1396">
        <f t="shared" si="149"/>
        <v>227.80144344140385</v>
      </c>
      <c r="H1396">
        <f t="shared" si="150"/>
        <v>-729.846324565618</v>
      </c>
      <c r="I1396">
        <f t="shared" si="151"/>
        <v>14.237823546890102</v>
      </c>
      <c r="J1396">
        <f t="shared" si="152"/>
        <v>-113.72547064217436</v>
      </c>
      <c r="K1396">
        <f t="shared" si="147"/>
        <v>-1.4237823546890103</v>
      </c>
      <c r="L1396">
        <f t="shared" si="148"/>
        <v>-37.67745293578257</v>
      </c>
    </row>
    <row r="1397" spans="1:12" ht="12.75">
      <c r="A1397">
        <f t="shared" si="153"/>
        <v>13.889999999999748</v>
      </c>
      <c r="G1397">
        <f t="shared" si="149"/>
        <v>227.94382167687274</v>
      </c>
      <c r="H1397">
        <f t="shared" si="150"/>
        <v>-730.9835792720398</v>
      </c>
      <c r="I1397">
        <f t="shared" si="151"/>
        <v>14.234975982180723</v>
      </c>
      <c r="J1397">
        <f t="shared" si="152"/>
        <v>-113.80082554804592</v>
      </c>
      <c r="K1397">
        <f t="shared" si="147"/>
        <v>-1.4234975982180724</v>
      </c>
      <c r="L1397">
        <f t="shared" si="148"/>
        <v>-37.66991744519541</v>
      </c>
    </row>
    <row r="1398" spans="1:12" ht="12.75">
      <c r="A1398">
        <f t="shared" si="153"/>
        <v>13.899999999999748</v>
      </c>
      <c r="G1398">
        <f t="shared" si="149"/>
        <v>228.08617143669454</v>
      </c>
      <c r="H1398">
        <f t="shared" si="150"/>
        <v>-732.1215875275203</v>
      </c>
      <c r="I1398">
        <f t="shared" si="151"/>
        <v>14.232128986984288</v>
      </c>
      <c r="J1398">
        <f t="shared" si="152"/>
        <v>-113.8761653829363</v>
      </c>
      <c r="K1398">
        <f t="shared" si="147"/>
        <v>-1.423212898698429</v>
      </c>
      <c r="L1398">
        <f t="shared" si="148"/>
        <v>-37.66238346170637</v>
      </c>
    </row>
    <row r="1399" spans="1:12" ht="12.75">
      <c r="A1399">
        <f t="shared" si="153"/>
        <v>13.909999999999748</v>
      </c>
      <c r="G1399">
        <f t="shared" si="149"/>
        <v>228.22849272656438</v>
      </c>
      <c r="H1399">
        <f t="shared" si="150"/>
        <v>-733.2603491813497</v>
      </c>
      <c r="I1399">
        <f t="shared" si="151"/>
        <v>14.22928256118689</v>
      </c>
      <c r="J1399">
        <f t="shared" si="152"/>
        <v>-113.95149014985972</v>
      </c>
      <c r="K1399">
        <f t="shared" si="147"/>
        <v>-1.4229282561186891</v>
      </c>
      <c r="L1399">
        <f t="shared" si="148"/>
        <v>-37.65485098501403</v>
      </c>
    </row>
    <row r="1400" spans="1:12" ht="12.75">
      <c r="A1400">
        <f t="shared" si="153"/>
        <v>13.919999999999748</v>
      </c>
      <c r="G1400">
        <f t="shared" si="149"/>
        <v>228.37078555217624</v>
      </c>
      <c r="H1400">
        <f t="shared" si="150"/>
        <v>-734.3998640828484</v>
      </c>
      <c r="I1400">
        <f t="shared" si="151"/>
        <v>14.226436704674652</v>
      </c>
      <c r="J1400">
        <f t="shared" si="152"/>
        <v>-114.02679985182975</v>
      </c>
      <c r="K1400">
        <f t="shared" si="147"/>
        <v>-1.4226436704674654</v>
      </c>
      <c r="L1400">
        <f t="shared" si="148"/>
        <v>-37.647320014817026</v>
      </c>
    </row>
    <row r="1401" spans="1:12" ht="12.75">
      <c r="A1401">
        <f t="shared" si="153"/>
        <v>13.929999999999747</v>
      </c>
      <c r="G1401">
        <f t="shared" si="149"/>
        <v>228.513049919223</v>
      </c>
      <c r="H1401">
        <f t="shared" si="150"/>
        <v>-735.5401320813667</v>
      </c>
      <c r="I1401">
        <f t="shared" si="151"/>
        <v>14.223591417333717</v>
      </c>
      <c r="J1401">
        <f t="shared" si="152"/>
        <v>-114.10209449185939</v>
      </c>
      <c r="K1401">
        <f t="shared" si="147"/>
        <v>-1.4223591417333719</v>
      </c>
      <c r="L1401">
        <f t="shared" si="148"/>
        <v>-37.63979055081406</v>
      </c>
    </row>
    <row r="1402" spans="1:12" ht="12.75">
      <c r="A1402">
        <f t="shared" si="153"/>
        <v>13.939999999999747</v>
      </c>
      <c r="G1402">
        <f t="shared" si="149"/>
        <v>228.65528583339633</v>
      </c>
      <c r="H1402">
        <f t="shared" si="150"/>
        <v>-736.6811530262853</v>
      </c>
      <c r="I1402">
        <f t="shared" si="151"/>
        <v>14.22074669905025</v>
      </c>
      <c r="J1402">
        <f t="shared" si="152"/>
        <v>-114.17737407296102</v>
      </c>
      <c r="K1402">
        <f t="shared" si="147"/>
        <v>-1.422074669905025</v>
      </c>
      <c r="L1402">
        <f t="shared" si="148"/>
        <v>-37.6322625927039</v>
      </c>
    </row>
    <row r="1403" spans="1:12" ht="12.75">
      <c r="A1403">
        <f t="shared" si="153"/>
        <v>13.949999999999747</v>
      </c>
      <c r="G1403">
        <f t="shared" si="149"/>
        <v>228.79749330038683</v>
      </c>
      <c r="H1403">
        <f t="shared" si="150"/>
        <v>-737.8229267670149</v>
      </c>
      <c r="I1403">
        <f t="shared" si="151"/>
        <v>14.217902549710441</v>
      </c>
      <c r="J1403">
        <f t="shared" si="152"/>
        <v>-114.25263859814642</v>
      </c>
      <c r="K1403">
        <f t="shared" si="147"/>
        <v>-1.4217902549710442</v>
      </c>
      <c r="L1403">
        <f t="shared" si="148"/>
        <v>-37.62473614018536</v>
      </c>
    </row>
    <row r="1404" spans="1:12" ht="12.75">
      <c r="A1404">
        <f t="shared" si="153"/>
        <v>13.959999999999747</v>
      </c>
      <c r="G1404">
        <f t="shared" si="149"/>
        <v>228.93967232588395</v>
      </c>
      <c r="H1404">
        <f t="shared" si="150"/>
        <v>-738.9654531529964</v>
      </c>
      <c r="I1404">
        <f t="shared" si="151"/>
        <v>14.215058969200498</v>
      </c>
      <c r="J1404">
        <f t="shared" si="152"/>
        <v>-114.3278880704268</v>
      </c>
      <c r="K1404">
        <f t="shared" si="147"/>
        <v>-1.42150589692005</v>
      </c>
      <c r="L1404">
        <f t="shared" si="148"/>
        <v>-37.61721119295733</v>
      </c>
    </row>
    <row r="1405" spans="1:12" ht="12.75">
      <c r="A1405">
        <f t="shared" si="153"/>
        <v>13.969999999999747</v>
      </c>
      <c r="G1405">
        <f t="shared" si="149"/>
        <v>229.08182291557594</v>
      </c>
      <c r="H1405">
        <f t="shared" si="150"/>
        <v>-740.1087320337007</v>
      </c>
      <c r="I1405">
        <f t="shared" si="151"/>
        <v>14.212215957406658</v>
      </c>
      <c r="J1405">
        <f t="shared" si="152"/>
        <v>-114.40312249281271</v>
      </c>
      <c r="K1405">
        <f t="shared" si="147"/>
        <v>-1.4212215957406658</v>
      </c>
      <c r="L1405">
        <f t="shared" si="148"/>
        <v>-37.609687750718734</v>
      </c>
    </row>
    <row r="1406" spans="1:12" ht="12.75">
      <c r="A1406">
        <f t="shared" si="153"/>
        <v>13.979999999999746</v>
      </c>
      <c r="G1406">
        <f t="shared" si="149"/>
        <v>229.22394507515</v>
      </c>
      <c r="H1406">
        <f t="shared" si="150"/>
        <v>-741.2527632586288</v>
      </c>
      <c r="I1406">
        <f t="shared" si="151"/>
        <v>14.209373514215176</v>
      </c>
      <c r="J1406">
        <f t="shared" si="152"/>
        <v>-114.47834186831415</v>
      </c>
      <c r="K1406">
        <f t="shared" si="147"/>
        <v>-1.4209373514215178</v>
      </c>
      <c r="L1406">
        <f t="shared" si="148"/>
        <v>-37.60216581316859</v>
      </c>
    </row>
    <row r="1407" spans="1:12" ht="12.75">
      <c r="A1407">
        <f t="shared" si="153"/>
        <v>13.989999999999746</v>
      </c>
      <c r="G1407">
        <f t="shared" si="149"/>
        <v>229.36603881029214</v>
      </c>
      <c r="H1407">
        <f t="shared" si="150"/>
        <v>-742.3975466773119</v>
      </c>
      <c r="I1407">
        <f t="shared" si="151"/>
        <v>14.206531639512333</v>
      </c>
      <c r="J1407">
        <f t="shared" si="152"/>
        <v>-114.55354619994048</v>
      </c>
      <c r="K1407">
        <f t="shared" si="147"/>
        <v>-1.4206531639512334</v>
      </c>
      <c r="L1407">
        <f t="shared" si="148"/>
        <v>-37.59464538000596</v>
      </c>
    </row>
    <row r="1408" spans="1:12" ht="12.75">
      <c r="A1408">
        <f t="shared" si="153"/>
        <v>13.999999999999746</v>
      </c>
      <c r="G1408">
        <f t="shared" si="149"/>
        <v>229.50810412668727</v>
      </c>
      <c r="H1408">
        <f t="shared" si="150"/>
        <v>-743.5430821393113</v>
      </c>
      <c r="I1408">
        <f t="shared" si="151"/>
        <v>14.203690333184431</v>
      </c>
      <c r="J1408">
        <f t="shared" si="152"/>
        <v>-114.62873549070049</v>
      </c>
      <c r="K1408">
        <f t="shared" si="147"/>
        <v>-1.420369033318443</v>
      </c>
      <c r="L1408">
        <f t="shared" si="148"/>
        <v>-37.58712645092996</v>
      </c>
    </row>
    <row r="1409" spans="1:12" ht="12.75">
      <c r="A1409">
        <f t="shared" si="153"/>
        <v>14.009999999999746</v>
      </c>
      <c r="G1409">
        <f t="shared" si="149"/>
        <v>229.6501410300191</v>
      </c>
      <c r="H1409">
        <f t="shared" si="150"/>
        <v>-744.6893694942183</v>
      </c>
      <c r="I1409">
        <f t="shared" si="151"/>
        <v>14.200849595117795</v>
      </c>
      <c r="J1409">
        <f t="shared" si="152"/>
        <v>-114.70390974360235</v>
      </c>
      <c r="K1409">
        <f t="shared" si="147"/>
        <v>-1.4200849595117795</v>
      </c>
      <c r="L1409">
        <f t="shared" si="148"/>
        <v>-37.57960902563977</v>
      </c>
    </row>
    <row r="1410" spans="1:12" ht="12.75">
      <c r="A1410">
        <f t="shared" si="153"/>
        <v>14.019999999999746</v>
      </c>
      <c r="G1410">
        <f t="shared" si="149"/>
        <v>229.7921495259703</v>
      </c>
      <c r="H1410">
        <f t="shared" si="150"/>
        <v>-745.8364085916544</v>
      </c>
      <c r="I1410">
        <f t="shared" si="151"/>
        <v>14.198009425198771</v>
      </c>
      <c r="J1410">
        <f t="shared" si="152"/>
        <v>-114.77906896165364</v>
      </c>
      <c r="K1410">
        <f t="shared" si="147"/>
        <v>-1.4198009425198772</v>
      </c>
      <c r="L1410">
        <f t="shared" si="148"/>
        <v>-37.57209310383464</v>
      </c>
    </row>
    <row r="1411" spans="1:12" ht="12.75">
      <c r="A1411">
        <f t="shared" si="153"/>
        <v>14.029999999999745</v>
      </c>
      <c r="G1411">
        <f t="shared" si="149"/>
        <v>229.93412962022228</v>
      </c>
      <c r="H1411">
        <f t="shared" si="150"/>
        <v>-746.9841992812709</v>
      </c>
      <c r="I1411">
        <f t="shared" si="151"/>
        <v>14.195169823313732</v>
      </c>
      <c r="J1411">
        <f t="shared" si="152"/>
        <v>-114.8542131478613</v>
      </c>
      <c r="K1411">
        <f t="shared" si="147"/>
        <v>-1.4195169823313734</v>
      </c>
      <c r="L1411">
        <f t="shared" si="148"/>
        <v>-37.564578685213874</v>
      </c>
    </row>
    <row r="1412" spans="1:12" ht="12.75">
      <c r="A1412">
        <f t="shared" si="153"/>
        <v>14.039999999999745</v>
      </c>
      <c r="G1412">
        <f t="shared" si="149"/>
        <v>230.0760813184554</v>
      </c>
      <c r="H1412">
        <f t="shared" si="150"/>
        <v>-748.1327414127495</v>
      </c>
      <c r="I1412">
        <f t="shared" si="151"/>
        <v>14.19233078934907</v>
      </c>
      <c r="J1412">
        <f t="shared" si="152"/>
        <v>-114.92934230523173</v>
      </c>
      <c r="K1412">
        <f t="shared" si="147"/>
        <v>-1.419233078934907</v>
      </c>
      <c r="L1412">
        <f t="shared" si="148"/>
        <v>-37.55706576947683</v>
      </c>
    </row>
    <row r="1413" spans="1:12" ht="12.75">
      <c r="A1413">
        <f t="shared" si="153"/>
        <v>14.049999999999745</v>
      </c>
      <c r="G1413">
        <f t="shared" si="149"/>
        <v>230.2180046263489</v>
      </c>
      <c r="H1413">
        <f t="shared" si="150"/>
        <v>-749.2820348358018</v>
      </c>
      <c r="I1413">
        <f t="shared" si="151"/>
        <v>14.1894923231912</v>
      </c>
      <c r="J1413">
        <f t="shared" si="152"/>
        <v>-115.00445643677068</v>
      </c>
      <c r="K1413">
        <f t="shared" si="147"/>
        <v>-1.41894923231912</v>
      </c>
      <c r="L1413">
        <f t="shared" si="148"/>
        <v>-37.549554356322936</v>
      </c>
    </row>
    <row r="1414" spans="1:12" ht="12.75">
      <c r="A1414">
        <f t="shared" si="153"/>
        <v>14.059999999999745</v>
      </c>
      <c r="G1414">
        <f t="shared" si="149"/>
        <v>230.3598995495808</v>
      </c>
      <c r="H1414">
        <f t="shared" si="150"/>
        <v>-750.4320794001695</v>
      </c>
      <c r="I1414">
        <f t="shared" si="151"/>
        <v>14.18665442472656</v>
      </c>
      <c r="J1414">
        <f t="shared" si="152"/>
        <v>-115.07955554548333</v>
      </c>
      <c r="K1414">
        <f t="shared" si="147"/>
        <v>-1.4186654424726561</v>
      </c>
      <c r="L1414">
        <f t="shared" si="148"/>
        <v>-37.54204444545167</v>
      </c>
    </row>
    <row r="1415" spans="1:12" ht="12.75">
      <c r="A1415">
        <f t="shared" si="153"/>
        <v>14.069999999999744</v>
      </c>
      <c r="G1415">
        <f t="shared" si="149"/>
        <v>230.50176609382808</v>
      </c>
      <c r="H1415">
        <f t="shared" si="150"/>
        <v>-751.5828749556243</v>
      </c>
      <c r="I1415">
        <f t="shared" si="151"/>
        <v>14.183817093841615</v>
      </c>
      <c r="J1415">
        <f t="shared" si="152"/>
        <v>-115.15463963437423</v>
      </c>
      <c r="K1415">
        <f t="shared" si="147"/>
        <v>-1.4183817093841615</v>
      </c>
      <c r="L1415">
        <f t="shared" si="148"/>
        <v>-37.53453603656258</v>
      </c>
    </row>
    <row r="1416" spans="1:12" ht="12.75">
      <c r="A1416">
        <f t="shared" si="153"/>
        <v>14.079999999999744</v>
      </c>
      <c r="G1416">
        <f t="shared" si="149"/>
        <v>230.6436042647665</v>
      </c>
      <c r="H1416">
        <f t="shared" si="150"/>
        <v>-752.7344213519681</v>
      </c>
      <c r="I1416">
        <f t="shared" si="151"/>
        <v>14.180980330422846</v>
      </c>
      <c r="J1416">
        <f t="shared" si="152"/>
        <v>-115.22970870644735</v>
      </c>
      <c r="K1416">
        <f t="shared" si="147"/>
        <v>-1.4180980330422848</v>
      </c>
      <c r="L1416">
        <f t="shared" si="148"/>
        <v>-37.52702912935527</v>
      </c>
    </row>
    <row r="1417" spans="1:12" ht="12.75">
      <c r="A1417">
        <f t="shared" si="153"/>
        <v>14.089999999999744</v>
      </c>
      <c r="G1417">
        <f t="shared" si="149"/>
        <v>230.78541406807074</v>
      </c>
      <c r="H1417">
        <f t="shared" si="150"/>
        <v>-753.8867184390325</v>
      </c>
      <c r="I1417">
        <f t="shared" si="151"/>
        <v>14.178144134356762</v>
      </c>
      <c r="J1417">
        <f t="shared" si="152"/>
        <v>-115.30476276470607</v>
      </c>
      <c r="K1417">
        <f aca="true" t="shared" si="154" ref="K1417:K1480">(-$F$8*I1417)</f>
        <v>-1.4178144134356763</v>
      </c>
      <c r="L1417">
        <f aca="true" t="shared" si="155" ref="L1417:L1480">(-$F$8*J1417-$E$8*9.81)</f>
        <v>-37.519523723529396</v>
      </c>
    </row>
    <row r="1418" spans="1:12" ht="12.75">
      <c r="A1418">
        <f t="shared" si="153"/>
        <v>14.099999999999744</v>
      </c>
      <c r="G1418">
        <f aca="true" t="shared" si="156" ref="G1418:G1481">G1417+I1417*0.01</f>
        <v>230.9271955094143</v>
      </c>
      <c r="H1418">
        <f aca="true" t="shared" si="157" ref="H1418:H1481">H1417+J1417*0.01</f>
        <v>-755.0397660666796</v>
      </c>
      <c r="I1418">
        <f aca="true" t="shared" si="158" ref="I1418:I1481">I1417+K1417*0.01/$E$8</f>
        <v>14.175308505529891</v>
      </c>
      <c r="J1418">
        <f aca="true" t="shared" si="159" ref="J1418:J1481">J1417+L1417*0.01/$E$8</f>
        <v>-115.37980181215313</v>
      </c>
      <c r="K1418">
        <f t="shared" si="154"/>
        <v>-1.417530850552989</v>
      </c>
      <c r="L1418">
        <f t="shared" si="155"/>
        <v>-37.512019818784694</v>
      </c>
    </row>
    <row r="1419" spans="1:12" ht="12.75">
      <c r="A1419">
        <f aca="true" t="shared" si="160" ref="A1419:A1482">A1418+0.01</f>
        <v>14.109999999999744</v>
      </c>
      <c r="G1419">
        <f t="shared" si="156"/>
        <v>231.0689485944696</v>
      </c>
      <c r="H1419">
        <f t="shared" si="157"/>
        <v>-756.1935640848011</v>
      </c>
      <c r="I1419">
        <f t="shared" si="158"/>
        <v>14.172473443828785</v>
      </c>
      <c r="J1419">
        <f t="shared" si="159"/>
        <v>-115.4548258517907</v>
      </c>
      <c r="K1419">
        <f t="shared" si="154"/>
        <v>-1.4172473443828786</v>
      </c>
      <c r="L1419">
        <f t="shared" si="155"/>
        <v>-37.50451741482093</v>
      </c>
    </row>
    <row r="1420" spans="1:12" ht="12.75">
      <c r="A1420">
        <f t="shared" si="160"/>
        <v>14.119999999999743</v>
      </c>
      <c r="G1420">
        <f t="shared" si="156"/>
        <v>231.2106733289079</v>
      </c>
      <c r="H1420">
        <f t="shared" si="157"/>
        <v>-757.348112343319</v>
      </c>
      <c r="I1420">
        <f t="shared" si="158"/>
        <v>14.169638949140019</v>
      </c>
      <c r="J1420">
        <f t="shared" si="159"/>
        <v>-115.52983488662035</v>
      </c>
      <c r="K1420">
        <f t="shared" si="154"/>
        <v>-1.416963894914002</v>
      </c>
      <c r="L1420">
        <f t="shared" si="155"/>
        <v>-37.49701651133797</v>
      </c>
    </row>
    <row r="1421" spans="1:12" ht="12.75">
      <c r="A1421">
        <f t="shared" si="160"/>
        <v>14.129999999999743</v>
      </c>
      <c r="G1421">
        <f t="shared" si="156"/>
        <v>231.35236971839927</v>
      </c>
      <c r="H1421">
        <f t="shared" si="157"/>
        <v>-758.5034106921852</v>
      </c>
      <c r="I1421">
        <f t="shared" si="158"/>
        <v>14.166805021350191</v>
      </c>
      <c r="J1421">
        <f t="shared" si="159"/>
        <v>-115.60482891964303</v>
      </c>
      <c r="K1421">
        <f t="shared" si="154"/>
        <v>-1.4166805021350193</v>
      </c>
      <c r="L1421">
        <f t="shared" si="155"/>
        <v>-37.4895171080357</v>
      </c>
    </row>
    <row r="1422" spans="1:12" ht="12.75">
      <c r="A1422">
        <f t="shared" si="160"/>
        <v>14.139999999999743</v>
      </c>
      <c r="G1422">
        <f t="shared" si="156"/>
        <v>231.49403776861277</v>
      </c>
      <c r="H1422">
        <f t="shared" si="157"/>
        <v>-759.6594589813816</v>
      </c>
      <c r="I1422">
        <f t="shared" si="158"/>
        <v>14.16397166034592</v>
      </c>
      <c r="J1422">
        <f t="shared" si="159"/>
        <v>-115.6798079538591</v>
      </c>
      <c r="K1422">
        <f t="shared" si="154"/>
        <v>-1.4163971660345922</v>
      </c>
      <c r="L1422">
        <f t="shared" si="155"/>
        <v>-37.48201920461409</v>
      </c>
    </row>
    <row r="1423" spans="1:12" ht="12.75">
      <c r="A1423">
        <f t="shared" si="160"/>
        <v>14.149999999999743</v>
      </c>
      <c r="G1423">
        <f t="shared" si="156"/>
        <v>231.63567748521623</v>
      </c>
      <c r="H1423">
        <f t="shared" si="157"/>
        <v>-760.8162570609202</v>
      </c>
      <c r="I1423">
        <f t="shared" si="158"/>
        <v>14.16113886601385</v>
      </c>
      <c r="J1423">
        <f t="shared" si="159"/>
        <v>-115.75477199226833</v>
      </c>
      <c r="K1423">
        <f t="shared" si="154"/>
        <v>-1.4161138866013852</v>
      </c>
      <c r="L1423">
        <f t="shared" si="155"/>
        <v>-37.47452280077317</v>
      </c>
    </row>
    <row r="1424" spans="1:12" ht="12.75">
      <c r="A1424">
        <f t="shared" si="160"/>
        <v>14.159999999999743</v>
      </c>
      <c r="G1424">
        <f t="shared" si="156"/>
        <v>231.7772888738764</v>
      </c>
      <c r="H1424">
        <f t="shared" si="157"/>
        <v>-761.9738047808429</v>
      </c>
      <c r="I1424">
        <f t="shared" si="158"/>
        <v>14.158306638240648</v>
      </c>
      <c r="J1424">
        <f t="shared" si="159"/>
        <v>-115.82972103786987</v>
      </c>
      <c r="K1424">
        <f t="shared" si="154"/>
        <v>-1.4158306638240648</v>
      </c>
      <c r="L1424">
        <f t="shared" si="155"/>
        <v>-37.46702789621302</v>
      </c>
    </row>
    <row r="1425" spans="1:12" ht="12.75">
      <c r="A1425">
        <f t="shared" si="160"/>
        <v>14.169999999999742</v>
      </c>
      <c r="G1425">
        <f t="shared" si="156"/>
        <v>231.91887194025878</v>
      </c>
      <c r="H1425">
        <f t="shared" si="157"/>
        <v>-763.1321019912216</v>
      </c>
      <c r="I1425">
        <f t="shared" si="158"/>
        <v>14.155474976913</v>
      </c>
      <c r="J1425">
        <f t="shared" si="159"/>
        <v>-115.9046550936623</v>
      </c>
      <c r="K1425">
        <f t="shared" si="154"/>
        <v>-1.4155474976913</v>
      </c>
      <c r="L1425">
        <f t="shared" si="155"/>
        <v>-37.45953449063377</v>
      </c>
    </row>
    <row r="1426" spans="1:12" ht="12.75">
      <c r="A1426">
        <f t="shared" si="160"/>
        <v>14.179999999999742</v>
      </c>
      <c r="G1426">
        <f t="shared" si="156"/>
        <v>232.06042669002792</v>
      </c>
      <c r="H1426">
        <f t="shared" si="157"/>
        <v>-764.2911485421582</v>
      </c>
      <c r="I1426">
        <f t="shared" si="158"/>
        <v>14.152643881917617</v>
      </c>
      <c r="J1426">
        <f t="shared" si="159"/>
        <v>-115.97957416264357</v>
      </c>
      <c r="K1426">
        <f t="shared" si="154"/>
        <v>-1.415264388191762</v>
      </c>
      <c r="L1426">
        <f t="shared" si="155"/>
        <v>-37.45204258373565</v>
      </c>
    </row>
    <row r="1427" spans="1:12" ht="12.75">
      <c r="A1427">
        <f t="shared" si="160"/>
        <v>14.189999999999742</v>
      </c>
      <c r="G1427">
        <f t="shared" si="156"/>
        <v>232.2019531288471</v>
      </c>
      <c r="H1427">
        <f t="shared" si="157"/>
        <v>-765.4509442837847</v>
      </c>
      <c r="I1427">
        <f t="shared" si="158"/>
        <v>14.149813353141234</v>
      </c>
      <c r="J1427">
        <f t="shared" si="159"/>
        <v>-116.05447824781105</v>
      </c>
      <c r="K1427">
        <f t="shared" si="154"/>
        <v>-1.4149813353141234</v>
      </c>
      <c r="L1427">
        <f t="shared" si="155"/>
        <v>-37.4445521752189</v>
      </c>
    </row>
    <row r="1428" spans="1:12" ht="12.75">
      <c r="A1428">
        <f t="shared" si="160"/>
        <v>14.199999999999742</v>
      </c>
      <c r="G1428">
        <f t="shared" si="156"/>
        <v>232.3434512623785</v>
      </c>
      <c r="H1428">
        <f t="shared" si="157"/>
        <v>-766.6114890662628</v>
      </c>
      <c r="I1428">
        <f t="shared" si="158"/>
        <v>14.146983390470606</v>
      </c>
      <c r="J1428">
        <f t="shared" si="159"/>
        <v>-116.12936735216148</v>
      </c>
      <c r="K1428">
        <f t="shared" si="154"/>
        <v>-1.4146983390470607</v>
      </c>
      <c r="L1428">
        <f t="shared" si="155"/>
        <v>-37.43706326478386</v>
      </c>
    </row>
    <row r="1429" spans="1:12" ht="12.75">
      <c r="A1429">
        <f t="shared" si="160"/>
        <v>14.209999999999742</v>
      </c>
      <c r="G1429">
        <f t="shared" si="156"/>
        <v>232.4849210962832</v>
      </c>
      <c r="H1429">
        <f t="shared" si="157"/>
        <v>-767.7727827397845</v>
      </c>
      <c r="I1429">
        <f t="shared" si="158"/>
        <v>14.14415399379251</v>
      </c>
      <c r="J1429">
        <f t="shared" si="159"/>
        <v>-116.20424147869105</v>
      </c>
      <c r="K1429">
        <f t="shared" si="154"/>
        <v>-1.4144153993792512</v>
      </c>
      <c r="L1429">
        <f t="shared" si="155"/>
        <v>-37.429575852130895</v>
      </c>
    </row>
    <row r="1430" spans="1:12" ht="12.75">
      <c r="A1430">
        <f t="shared" si="160"/>
        <v>14.219999999999741</v>
      </c>
      <c r="G1430">
        <f t="shared" si="156"/>
        <v>232.6263626362211</v>
      </c>
      <c r="H1430">
        <f t="shared" si="157"/>
        <v>-768.9348251545714</v>
      </c>
      <c r="I1430">
        <f t="shared" si="158"/>
        <v>14.141325162993752</v>
      </c>
      <c r="J1430">
        <f t="shared" si="159"/>
        <v>-116.2791006303953</v>
      </c>
      <c r="K1430">
        <f t="shared" si="154"/>
        <v>-1.4141325162993752</v>
      </c>
      <c r="L1430">
        <f t="shared" si="155"/>
        <v>-37.422089936960475</v>
      </c>
    </row>
    <row r="1431" spans="1:12" ht="12.75">
      <c r="A1431">
        <f t="shared" si="160"/>
        <v>14.229999999999741</v>
      </c>
      <c r="G1431">
        <f t="shared" si="156"/>
        <v>232.76777588785103</v>
      </c>
      <c r="H1431">
        <f t="shared" si="157"/>
        <v>-770.0976161608753</v>
      </c>
      <c r="I1431">
        <f t="shared" si="158"/>
        <v>14.138496897961152</v>
      </c>
      <c r="J1431">
        <f t="shared" si="159"/>
        <v>-116.35394481026923</v>
      </c>
      <c r="K1431">
        <f t="shared" si="154"/>
        <v>-1.4138496897961152</v>
      </c>
      <c r="L1431">
        <f t="shared" si="155"/>
        <v>-37.41460551897308</v>
      </c>
    </row>
    <row r="1432" spans="1:12" ht="12.75">
      <c r="A1432">
        <f t="shared" si="160"/>
        <v>14.23999999999974</v>
      </c>
      <c r="G1432">
        <f t="shared" si="156"/>
        <v>232.90916085683065</v>
      </c>
      <c r="H1432">
        <f t="shared" si="157"/>
        <v>-771.261155608978</v>
      </c>
      <c r="I1432">
        <f t="shared" si="158"/>
        <v>14.13566919858156</v>
      </c>
      <c r="J1432">
        <f t="shared" si="159"/>
        <v>-116.42877402130718</v>
      </c>
      <c r="K1432">
        <f t="shared" si="154"/>
        <v>-1.4135669198581562</v>
      </c>
      <c r="L1432">
        <f t="shared" si="155"/>
        <v>-37.40712259786929</v>
      </c>
    </row>
    <row r="1433" spans="1:12" ht="12.75">
      <c r="A1433">
        <f t="shared" si="160"/>
        <v>14.24999999999974</v>
      </c>
      <c r="G1433">
        <f t="shared" si="156"/>
        <v>233.05051754881646</v>
      </c>
      <c r="H1433">
        <f t="shared" si="157"/>
        <v>-772.4254433491911</v>
      </c>
      <c r="I1433">
        <f t="shared" si="158"/>
        <v>14.132842064741844</v>
      </c>
      <c r="J1433">
        <f t="shared" si="159"/>
        <v>-116.50358826650292</v>
      </c>
      <c r="K1433">
        <f t="shared" si="154"/>
        <v>-1.4132842064741844</v>
      </c>
      <c r="L1433">
        <f t="shared" si="155"/>
        <v>-37.399641173349714</v>
      </c>
    </row>
    <row r="1434" spans="1:12" ht="12.75">
      <c r="A1434">
        <f t="shared" si="160"/>
        <v>14.25999999999974</v>
      </c>
      <c r="G1434">
        <f t="shared" si="156"/>
        <v>233.19184596946388</v>
      </c>
      <c r="H1434">
        <f t="shared" si="157"/>
        <v>-773.5904792318562</v>
      </c>
      <c r="I1434">
        <f t="shared" si="158"/>
        <v>14.130015496328896</v>
      </c>
      <c r="J1434">
        <f t="shared" si="159"/>
        <v>-116.57838754884962</v>
      </c>
      <c r="K1434">
        <f t="shared" si="154"/>
        <v>-1.4130015496328898</v>
      </c>
      <c r="L1434">
        <f t="shared" si="155"/>
        <v>-37.39216124511504</v>
      </c>
    </row>
    <row r="1435" spans="1:12" ht="12.75">
      <c r="A1435">
        <f t="shared" si="160"/>
        <v>14.26999999999974</v>
      </c>
      <c r="G1435">
        <f t="shared" si="156"/>
        <v>233.33314612442717</v>
      </c>
      <c r="H1435">
        <f t="shared" si="157"/>
        <v>-774.7562631073447</v>
      </c>
      <c r="I1435">
        <f t="shared" si="158"/>
        <v>14.127189493229631</v>
      </c>
      <c r="J1435">
        <f t="shared" si="159"/>
        <v>-116.65317187133985</v>
      </c>
      <c r="K1435">
        <f t="shared" si="154"/>
        <v>-1.4127189493229633</v>
      </c>
      <c r="L1435">
        <f t="shared" si="155"/>
        <v>-37.38468281286602</v>
      </c>
    </row>
    <row r="1436" spans="1:12" ht="12.75">
      <c r="A1436">
        <f t="shared" si="160"/>
        <v>14.27999999999974</v>
      </c>
      <c r="G1436">
        <f t="shared" si="156"/>
        <v>233.47441801935946</v>
      </c>
      <c r="H1436">
        <f t="shared" si="157"/>
        <v>-775.9227948260581</v>
      </c>
      <c r="I1436">
        <f t="shared" si="158"/>
        <v>14.124364055330984</v>
      </c>
      <c r="J1436">
        <f t="shared" si="159"/>
        <v>-116.72794123696558</v>
      </c>
      <c r="K1436">
        <f t="shared" si="154"/>
        <v>-1.4124364055330985</v>
      </c>
      <c r="L1436">
        <f t="shared" si="155"/>
        <v>-37.37720587630345</v>
      </c>
    </row>
    <row r="1437" spans="1:12" ht="12.75">
      <c r="A1437">
        <f t="shared" si="160"/>
        <v>14.28999999999974</v>
      </c>
      <c r="G1437">
        <f t="shared" si="156"/>
        <v>233.61566165991277</v>
      </c>
      <c r="H1437">
        <f t="shared" si="157"/>
        <v>-777.0900742384277</v>
      </c>
      <c r="I1437">
        <f t="shared" si="158"/>
        <v>14.121539182519918</v>
      </c>
      <c r="J1437">
        <f t="shared" si="159"/>
        <v>-116.80269564871818</v>
      </c>
      <c r="K1437">
        <f t="shared" si="154"/>
        <v>-1.4121539182519918</v>
      </c>
      <c r="L1437">
        <f t="shared" si="155"/>
        <v>-37.36973043512818</v>
      </c>
    </row>
    <row r="1438" spans="1:12" ht="12.75">
      <c r="A1438">
        <f t="shared" si="160"/>
        <v>14.29999999999974</v>
      </c>
      <c r="G1438">
        <f t="shared" si="156"/>
        <v>233.75687705173797</v>
      </c>
      <c r="H1438">
        <f t="shared" si="157"/>
        <v>-778.258101194915</v>
      </c>
      <c r="I1438">
        <f t="shared" si="158"/>
        <v>14.118714874683414</v>
      </c>
      <c r="J1438">
        <f t="shared" si="159"/>
        <v>-116.87743510958845</v>
      </c>
      <c r="K1438">
        <f t="shared" si="154"/>
        <v>-1.4118714874683416</v>
      </c>
      <c r="L1438">
        <f t="shared" si="155"/>
        <v>-37.36225648904116</v>
      </c>
    </row>
    <row r="1439" spans="1:12" ht="12.75">
      <c r="A1439">
        <f t="shared" si="160"/>
        <v>14.30999999999974</v>
      </c>
      <c r="G1439">
        <f t="shared" si="156"/>
        <v>233.8980642004848</v>
      </c>
      <c r="H1439">
        <f t="shared" si="157"/>
        <v>-779.4268755460108</v>
      </c>
      <c r="I1439">
        <f t="shared" si="158"/>
        <v>14.115891131708478</v>
      </c>
      <c r="J1439">
        <f t="shared" si="159"/>
        <v>-116.95215962256653</v>
      </c>
      <c r="K1439">
        <f t="shared" si="154"/>
        <v>-1.411589113170848</v>
      </c>
      <c r="L1439">
        <f t="shared" si="155"/>
        <v>-37.35478403774335</v>
      </c>
    </row>
    <row r="1440" spans="1:12" ht="12.75">
      <c r="A1440">
        <f t="shared" si="160"/>
        <v>14.31999999999974</v>
      </c>
      <c r="G1440">
        <f t="shared" si="156"/>
        <v>234.0392231118019</v>
      </c>
      <c r="H1440">
        <f t="shared" si="157"/>
        <v>-780.5963971422365</v>
      </c>
      <c r="I1440">
        <f t="shared" si="158"/>
        <v>14.113067953482137</v>
      </c>
      <c r="J1440">
        <f t="shared" si="159"/>
        <v>-117.02686919064202</v>
      </c>
      <c r="K1440">
        <f t="shared" si="154"/>
        <v>-1.4113067953482137</v>
      </c>
      <c r="L1440">
        <f t="shared" si="155"/>
        <v>-37.347313080935805</v>
      </c>
    </row>
    <row r="1441" spans="1:12" ht="12.75">
      <c r="A1441">
        <f t="shared" si="160"/>
        <v>14.329999999999739</v>
      </c>
      <c r="G1441">
        <f t="shared" si="156"/>
        <v>234.18035379133673</v>
      </c>
      <c r="H1441">
        <f t="shared" si="157"/>
        <v>-781.7666658341429</v>
      </c>
      <c r="I1441">
        <f t="shared" si="158"/>
        <v>14.11024533989144</v>
      </c>
      <c r="J1441">
        <f t="shared" si="159"/>
        <v>-117.10156381680389</v>
      </c>
      <c r="K1441">
        <f t="shared" si="154"/>
        <v>-1.411024533989144</v>
      </c>
      <c r="L1441">
        <f t="shared" si="155"/>
        <v>-37.33984361831961</v>
      </c>
    </row>
    <row r="1442" spans="1:12" ht="12.75">
      <c r="A1442">
        <f t="shared" si="160"/>
        <v>14.339999999999739</v>
      </c>
      <c r="G1442">
        <f t="shared" si="156"/>
        <v>234.32145624473563</v>
      </c>
      <c r="H1442">
        <f t="shared" si="157"/>
        <v>-782.9376814723109</v>
      </c>
      <c r="I1442">
        <f t="shared" si="158"/>
        <v>14.107423290823462</v>
      </c>
      <c r="J1442">
        <f t="shared" si="159"/>
        <v>-117.17624350404053</v>
      </c>
      <c r="K1442">
        <f t="shared" si="154"/>
        <v>-1.4107423290823462</v>
      </c>
      <c r="L1442">
        <f t="shared" si="155"/>
        <v>-37.33237564959595</v>
      </c>
    </row>
    <row r="1443" spans="1:12" ht="12.75">
      <c r="A1443">
        <f t="shared" si="160"/>
        <v>14.349999999999739</v>
      </c>
      <c r="G1443">
        <f t="shared" si="156"/>
        <v>234.46253047764387</v>
      </c>
      <c r="H1443">
        <f t="shared" si="157"/>
        <v>-784.1094439073513</v>
      </c>
      <c r="I1443">
        <f t="shared" si="158"/>
        <v>14.104601806165297</v>
      </c>
      <c r="J1443">
        <f t="shared" si="159"/>
        <v>-117.25090825533972</v>
      </c>
      <c r="K1443">
        <f t="shared" si="154"/>
        <v>-1.4104601806165298</v>
      </c>
      <c r="L1443">
        <f t="shared" si="155"/>
        <v>-37.32490917446603</v>
      </c>
    </row>
    <row r="1444" spans="1:12" ht="12.75">
      <c r="A1444">
        <f t="shared" si="160"/>
        <v>14.359999999999738</v>
      </c>
      <c r="G1444">
        <f t="shared" si="156"/>
        <v>234.6035764957055</v>
      </c>
      <c r="H1444">
        <f t="shared" si="157"/>
        <v>-785.2819529899047</v>
      </c>
      <c r="I1444">
        <f t="shared" si="158"/>
        <v>14.101780885804065</v>
      </c>
      <c r="J1444">
        <f t="shared" si="159"/>
        <v>-117.32555807368865</v>
      </c>
      <c r="K1444">
        <f t="shared" si="154"/>
        <v>-1.4101780885804065</v>
      </c>
      <c r="L1444">
        <f t="shared" si="155"/>
        <v>-37.317444192631136</v>
      </c>
    </row>
    <row r="1445" spans="1:12" ht="12.75">
      <c r="A1445">
        <f t="shared" si="160"/>
        <v>14.369999999999738</v>
      </c>
      <c r="G1445">
        <f t="shared" si="156"/>
        <v>234.74459430456355</v>
      </c>
      <c r="H1445">
        <f t="shared" si="157"/>
        <v>-786.4552085706415</v>
      </c>
      <c r="I1445">
        <f t="shared" si="158"/>
        <v>14.098960529626904</v>
      </c>
      <c r="J1445">
        <f t="shared" si="159"/>
        <v>-117.40019296207392</v>
      </c>
      <c r="K1445">
        <f t="shared" si="154"/>
        <v>-1.4098960529626905</v>
      </c>
      <c r="L1445">
        <f t="shared" si="155"/>
        <v>-37.30998070379261</v>
      </c>
    </row>
    <row r="1446" spans="1:12" ht="12.75">
      <c r="A1446">
        <f t="shared" si="160"/>
        <v>14.379999999999738</v>
      </c>
      <c r="G1446">
        <f t="shared" si="156"/>
        <v>234.8855839098598</v>
      </c>
      <c r="H1446">
        <f t="shared" si="157"/>
        <v>-787.6292105002623</v>
      </c>
      <c r="I1446">
        <f t="shared" si="158"/>
        <v>14.09614073752098</v>
      </c>
      <c r="J1446">
        <f t="shared" si="159"/>
        <v>-117.47481292348151</v>
      </c>
      <c r="K1446">
        <f t="shared" si="154"/>
        <v>-1.4096140737520981</v>
      </c>
      <c r="L1446">
        <f t="shared" si="155"/>
        <v>-37.302518707651856</v>
      </c>
    </row>
    <row r="1447" spans="1:12" ht="12.75">
      <c r="A1447">
        <f t="shared" si="160"/>
        <v>14.389999999999738</v>
      </c>
      <c r="G1447">
        <f t="shared" si="156"/>
        <v>235.02654531723502</v>
      </c>
      <c r="H1447">
        <f t="shared" si="157"/>
        <v>-788.8039586294971</v>
      </c>
      <c r="I1447">
        <f t="shared" si="158"/>
        <v>14.093321509373474</v>
      </c>
      <c r="J1447">
        <f t="shared" si="159"/>
        <v>-117.54941796089682</v>
      </c>
      <c r="K1447">
        <f t="shared" si="154"/>
        <v>-1.4093321509373475</v>
      </c>
      <c r="L1447">
        <f t="shared" si="155"/>
        <v>-37.29505820391032</v>
      </c>
    </row>
    <row r="1448" spans="1:12" ht="12.75">
      <c r="A1448">
        <f t="shared" si="160"/>
        <v>14.399999999999737</v>
      </c>
      <c r="G1448">
        <f t="shared" si="156"/>
        <v>235.16747853232874</v>
      </c>
      <c r="H1448">
        <f t="shared" si="157"/>
        <v>-789.9794528091061</v>
      </c>
      <c r="I1448">
        <f t="shared" si="158"/>
        <v>14.0905028450716</v>
      </c>
      <c r="J1448">
        <f t="shared" si="159"/>
        <v>-117.62400807730464</v>
      </c>
      <c r="K1448">
        <f t="shared" si="154"/>
        <v>-1.40905028450716</v>
      </c>
      <c r="L1448">
        <f t="shared" si="155"/>
        <v>-37.28759919226954</v>
      </c>
    </row>
    <row r="1449" spans="1:12" ht="12.75">
      <c r="A1449">
        <f t="shared" si="160"/>
        <v>14.409999999999737</v>
      </c>
      <c r="G1449">
        <f t="shared" si="156"/>
        <v>235.30838356077945</v>
      </c>
      <c r="H1449">
        <f t="shared" si="157"/>
        <v>-791.1556928898791</v>
      </c>
      <c r="I1449">
        <f t="shared" si="158"/>
        <v>14.087684744502585</v>
      </c>
      <c r="J1449">
        <f t="shared" si="159"/>
        <v>-117.69858327568917</v>
      </c>
      <c r="K1449">
        <f t="shared" si="154"/>
        <v>-1.4087684744502587</v>
      </c>
      <c r="L1449">
        <f t="shared" si="155"/>
        <v>-37.280141672431085</v>
      </c>
    </row>
    <row r="1450" spans="1:12" ht="12.75">
      <c r="A1450">
        <f t="shared" si="160"/>
        <v>14.419999999999737</v>
      </c>
      <c r="G1450">
        <f t="shared" si="156"/>
        <v>235.44926040822446</v>
      </c>
      <c r="H1450">
        <f t="shared" si="157"/>
        <v>-792.332678722636</v>
      </c>
      <c r="I1450">
        <f t="shared" si="158"/>
        <v>14.084867207553685</v>
      </c>
      <c r="J1450">
        <f t="shared" si="159"/>
        <v>-117.77314355903404</v>
      </c>
      <c r="K1450">
        <f t="shared" si="154"/>
        <v>-1.4084867207553686</v>
      </c>
      <c r="L1450">
        <f t="shared" si="155"/>
        <v>-37.2726856440966</v>
      </c>
    </row>
    <row r="1451" spans="1:12" ht="12.75">
      <c r="A1451">
        <f t="shared" si="160"/>
        <v>14.429999999999737</v>
      </c>
      <c r="G1451">
        <f t="shared" si="156"/>
        <v>235.5901090803</v>
      </c>
      <c r="H1451">
        <f t="shared" si="157"/>
        <v>-793.5104101582264</v>
      </c>
      <c r="I1451">
        <f t="shared" si="158"/>
        <v>14.082050234112174</v>
      </c>
      <c r="J1451">
        <f t="shared" si="159"/>
        <v>-117.84768893032224</v>
      </c>
      <c r="K1451">
        <f t="shared" si="154"/>
        <v>-1.4082050234112176</v>
      </c>
      <c r="L1451">
        <f t="shared" si="155"/>
        <v>-37.26523110696778</v>
      </c>
    </row>
    <row r="1452" spans="1:12" ht="12.75">
      <c r="A1452">
        <f t="shared" si="160"/>
        <v>14.439999999999737</v>
      </c>
      <c r="G1452">
        <f t="shared" si="156"/>
        <v>235.73092958264112</v>
      </c>
      <c r="H1452">
        <f t="shared" si="157"/>
        <v>-794.6888870475295</v>
      </c>
      <c r="I1452">
        <f t="shared" si="158"/>
        <v>14.079233824065351</v>
      </c>
      <c r="J1452">
        <f t="shared" si="159"/>
        <v>-117.92221939253616</v>
      </c>
      <c r="K1452">
        <f t="shared" si="154"/>
        <v>-1.4079233824065351</v>
      </c>
      <c r="L1452">
        <f t="shared" si="155"/>
        <v>-37.25777806074639</v>
      </c>
    </row>
    <row r="1453" spans="1:12" ht="12.75">
      <c r="A1453">
        <f t="shared" si="160"/>
        <v>14.449999999999736</v>
      </c>
      <c r="G1453">
        <f t="shared" si="156"/>
        <v>235.87172192088178</v>
      </c>
      <c r="H1453">
        <f t="shared" si="157"/>
        <v>-795.8681092414549</v>
      </c>
      <c r="I1453">
        <f t="shared" si="158"/>
        <v>14.076417977300538</v>
      </c>
      <c r="J1453">
        <f t="shared" si="159"/>
        <v>-117.99673494865766</v>
      </c>
      <c r="K1453">
        <f t="shared" si="154"/>
        <v>-1.407641797730054</v>
      </c>
      <c r="L1453">
        <f t="shared" si="155"/>
        <v>-37.25032650513424</v>
      </c>
    </row>
    <row r="1454" spans="1:12" ht="12.75">
      <c r="A1454">
        <f t="shared" si="160"/>
        <v>14.459999999999736</v>
      </c>
      <c r="G1454">
        <f t="shared" si="156"/>
        <v>236.0124861006548</v>
      </c>
      <c r="H1454">
        <f t="shared" si="157"/>
        <v>-797.0480765909415</v>
      </c>
      <c r="I1454">
        <f t="shared" si="158"/>
        <v>14.073602693705078</v>
      </c>
      <c r="J1454">
        <f t="shared" si="159"/>
        <v>-118.07123560166792</v>
      </c>
      <c r="K1454">
        <f t="shared" si="154"/>
        <v>-1.4073602693705078</v>
      </c>
      <c r="L1454">
        <f t="shared" si="155"/>
        <v>-37.24287643983321</v>
      </c>
    </row>
    <row r="1455" spans="1:12" ht="12.75">
      <c r="A1455">
        <f t="shared" si="160"/>
        <v>14.469999999999736</v>
      </c>
      <c r="G1455">
        <f t="shared" si="156"/>
        <v>236.15322212759185</v>
      </c>
      <c r="H1455">
        <f t="shared" si="157"/>
        <v>-798.2287889469582</v>
      </c>
      <c r="I1455">
        <f t="shared" si="158"/>
        <v>14.070787973166338</v>
      </c>
      <c r="J1455">
        <f t="shared" si="159"/>
        <v>-118.14572135454759</v>
      </c>
      <c r="K1455">
        <f t="shared" si="154"/>
        <v>-1.4070787973166339</v>
      </c>
      <c r="L1455">
        <f t="shared" si="155"/>
        <v>-37.235427864545244</v>
      </c>
    </row>
    <row r="1456" spans="1:12" ht="12.75">
      <c r="A1456">
        <f t="shared" si="160"/>
        <v>14.479999999999736</v>
      </c>
      <c r="G1456">
        <f t="shared" si="156"/>
        <v>236.2939300073235</v>
      </c>
      <c r="H1456">
        <f t="shared" si="157"/>
        <v>-799.4102461605037</v>
      </c>
      <c r="I1456">
        <f t="shared" si="158"/>
        <v>14.067973815571705</v>
      </c>
      <c r="J1456">
        <f t="shared" si="159"/>
        <v>-118.22019221027668</v>
      </c>
      <c r="K1456">
        <f t="shared" si="154"/>
        <v>-1.4067973815571706</v>
      </c>
      <c r="L1456">
        <f t="shared" si="155"/>
        <v>-37.22798077897234</v>
      </c>
    </row>
    <row r="1457" spans="1:12" ht="12.75">
      <c r="A1457">
        <f t="shared" si="160"/>
        <v>14.489999999999736</v>
      </c>
      <c r="G1457">
        <f t="shared" si="156"/>
        <v>236.4346097454792</v>
      </c>
      <c r="H1457">
        <f t="shared" si="157"/>
        <v>-800.5924480826064</v>
      </c>
      <c r="I1457">
        <f t="shared" si="158"/>
        <v>14.06516022080859</v>
      </c>
      <c r="J1457">
        <f t="shared" si="159"/>
        <v>-118.29464817183462</v>
      </c>
      <c r="K1457">
        <f t="shared" si="154"/>
        <v>-1.406516022080859</v>
      </c>
      <c r="L1457">
        <f t="shared" si="155"/>
        <v>-37.22053518281654</v>
      </c>
    </row>
    <row r="1458" spans="1:12" ht="12.75">
      <c r="A1458">
        <f t="shared" si="160"/>
        <v>14.499999999999735</v>
      </c>
      <c r="G1458">
        <f t="shared" si="156"/>
        <v>236.5752613476873</v>
      </c>
      <c r="H1458">
        <f t="shared" si="157"/>
        <v>-801.7753945643248</v>
      </c>
      <c r="I1458">
        <f t="shared" si="158"/>
        <v>14.062347188764429</v>
      </c>
      <c r="J1458">
        <f t="shared" si="159"/>
        <v>-118.36908924220026</v>
      </c>
      <c r="K1458">
        <f t="shared" si="154"/>
        <v>-1.406234718876443</v>
      </c>
      <c r="L1458">
        <f t="shared" si="155"/>
        <v>-37.21309107577998</v>
      </c>
    </row>
    <row r="1459" spans="1:12" ht="12.75">
      <c r="A1459">
        <f t="shared" si="160"/>
        <v>14.509999999999735</v>
      </c>
      <c r="G1459">
        <f t="shared" si="156"/>
        <v>236.71588481957494</v>
      </c>
      <c r="H1459">
        <f t="shared" si="157"/>
        <v>-802.9590854567467</v>
      </c>
      <c r="I1459">
        <f t="shared" si="158"/>
        <v>14.059534719326676</v>
      </c>
      <c r="J1459">
        <f t="shared" si="159"/>
        <v>-118.44351542435182</v>
      </c>
      <c r="K1459">
        <f t="shared" si="154"/>
        <v>-1.4059534719326676</v>
      </c>
      <c r="L1459">
        <f t="shared" si="155"/>
        <v>-37.20564845756482</v>
      </c>
    </row>
    <row r="1460" spans="1:12" ht="12.75">
      <c r="A1460">
        <f t="shared" si="160"/>
        <v>14.519999999999735</v>
      </c>
      <c r="G1460">
        <f t="shared" si="156"/>
        <v>236.8564801667682</v>
      </c>
      <c r="H1460">
        <f t="shared" si="157"/>
        <v>-804.1435206109902</v>
      </c>
      <c r="I1460">
        <f t="shared" si="158"/>
        <v>14.05672281238281</v>
      </c>
      <c r="J1460">
        <f t="shared" si="159"/>
        <v>-118.51792672126695</v>
      </c>
      <c r="K1460">
        <f t="shared" si="154"/>
        <v>-1.4056722812382811</v>
      </c>
      <c r="L1460">
        <f t="shared" si="155"/>
        <v>-37.198207327873305</v>
      </c>
    </row>
    <row r="1461" spans="1:12" ht="12.75">
      <c r="A1461">
        <f t="shared" si="160"/>
        <v>14.529999999999735</v>
      </c>
      <c r="G1461">
        <f t="shared" si="156"/>
        <v>236.997047394892</v>
      </c>
      <c r="H1461">
        <f t="shared" si="157"/>
        <v>-805.3286998782029</v>
      </c>
      <c r="I1461">
        <f t="shared" si="158"/>
        <v>14.053911467820335</v>
      </c>
      <c r="J1461">
        <f t="shared" si="159"/>
        <v>-118.5923231359227</v>
      </c>
      <c r="K1461">
        <f t="shared" si="154"/>
        <v>-1.4053911467820335</v>
      </c>
      <c r="L1461">
        <f t="shared" si="155"/>
        <v>-37.19076768640773</v>
      </c>
    </row>
    <row r="1462" spans="1:12" ht="12.75">
      <c r="A1462">
        <f t="shared" si="160"/>
        <v>14.539999999999734</v>
      </c>
      <c r="G1462">
        <f t="shared" si="156"/>
        <v>237.1375865095702</v>
      </c>
      <c r="H1462">
        <f t="shared" si="157"/>
        <v>-806.5146231095621</v>
      </c>
      <c r="I1462">
        <f t="shared" si="158"/>
        <v>14.051100685526771</v>
      </c>
      <c r="J1462">
        <f t="shared" si="159"/>
        <v>-118.66670467129552</v>
      </c>
      <c r="K1462">
        <f t="shared" si="154"/>
        <v>-1.4051100685526772</v>
      </c>
      <c r="L1462">
        <f t="shared" si="155"/>
        <v>-37.18332953287045</v>
      </c>
    </row>
    <row r="1463" spans="1:12" ht="12.75">
      <c r="A1463">
        <f t="shared" si="160"/>
        <v>14.549999999999734</v>
      </c>
      <c r="G1463">
        <f t="shared" si="156"/>
        <v>237.27809751642548</v>
      </c>
      <c r="H1463">
        <f t="shared" si="157"/>
        <v>-807.701290156275</v>
      </c>
      <c r="I1463">
        <f t="shared" si="158"/>
        <v>14.048290465389666</v>
      </c>
      <c r="J1463">
        <f t="shared" si="159"/>
        <v>-118.74107133036127</v>
      </c>
      <c r="K1463">
        <f t="shared" si="154"/>
        <v>-1.4048290465389668</v>
      </c>
      <c r="L1463">
        <f t="shared" si="155"/>
        <v>-37.17589286696388</v>
      </c>
    </row>
    <row r="1464" spans="1:12" ht="12.75">
      <c r="A1464">
        <f t="shared" si="160"/>
        <v>14.559999999999734</v>
      </c>
      <c r="G1464">
        <f t="shared" si="156"/>
        <v>237.41858042107938</v>
      </c>
      <c r="H1464">
        <f t="shared" si="157"/>
        <v>-808.8887008695787</v>
      </c>
      <c r="I1464">
        <f t="shared" si="158"/>
        <v>14.045480807296588</v>
      </c>
      <c r="J1464">
        <f t="shared" si="159"/>
        <v>-118.81542311609519</v>
      </c>
      <c r="K1464">
        <f t="shared" si="154"/>
        <v>-1.4045480807296589</v>
      </c>
      <c r="L1464">
        <f t="shared" si="155"/>
        <v>-37.16845768839048</v>
      </c>
    </row>
    <row r="1465" spans="1:12" ht="12.75">
      <c r="A1465">
        <f t="shared" si="160"/>
        <v>14.569999999999734</v>
      </c>
      <c r="G1465">
        <f t="shared" si="156"/>
        <v>237.55903522915236</v>
      </c>
      <c r="H1465">
        <f t="shared" si="157"/>
        <v>-810.0768551007396</v>
      </c>
      <c r="I1465">
        <f t="shared" si="158"/>
        <v>14.042671711135128</v>
      </c>
      <c r="J1465">
        <f t="shared" si="159"/>
        <v>-118.88976003147197</v>
      </c>
      <c r="K1465">
        <f t="shared" si="154"/>
        <v>-1.4042671711135128</v>
      </c>
      <c r="L1465">
        <f t="shared" si="155"/>
        <v>-37.161023996852805</v>
      </c>
    </row>
    <row r="1466" spans="1:12" ht="12.75">
      <c r="A1466">
        <f t="shared" si="160"/>
        <v>14.579999999999734</v>
      </c>
      <c r="G1466">
        <f t="shared" si="156"/>
        <v>237.6994619462637</v>
      </c>
      <c r="H1466">
        <f t="shared" si="157"/>
        <v>-811.2657527010543</v>
      </c>
      <c r="I1466">
        <f t="shared" si="158"/>
        <v>14.0398631767929</v>
      </c>
      <c r="J1466">
        <f t="shared" si="159"/>
        <v>-118.96408207946567</v>
      </c>
      <c r="K1466">
        <f t="shared" si="154"/>
        <v>-1.4039863176792902</v>
      </c>
      <c r="L1466">
        <f t="shared" si="155"/>
        <v>-37.15359179205343</v>
      </c>
    </row>
    <row r="1467" spans="1:12" ht="12.75">
      <c r="A1467">
        <f t="shared" si="160"/>
        <v>14.589999999999733</v>
      </c>
      <c r="G1467">
        <f t="shared" si="156"/>
        <v>237.83986057803165</v>
      </c>
      <c r="H1467">
        <f t="shared" si="157"/>
        <v>-812.455393521849</v>
      </c>
      <c r="I1467">
        <f t="shared" si="158"/>
        <v>14.037055204157543</v>
      </c>
      <c r="J1467">
        <f t="shared" si="159"/>
        <v>-119.03838926304978</v>
      </c>
      <c r="K1467">
        <f t="shared" si="154"/>
        <v>-1.4037055204157545</v>
      </c>
      <c r="L1467">
        <f t="shared" si="155"/>
        <v>-37.146161073695026</v>
      </c>
    </row>
    <row r="1468" spans="1:12" ht="12.75">
      <c r="A1468">
        <f t="shared" si="160"/>
        <v>14.599999999999733</v>
      </c>
      <c r="G1468">
        <f t="shared" si="156"/>
        <v>237.98023113007324</v>
      </c>
      <c r="H1468">
        <f t="shared" si="157"/>
        <v>-813.6457774144795</v>
      </c>
      <c r="I1468">
        <f t="shared" si="158"/>
        <v>14.03424779311671</v>
      </c>
      <c r="J1468">
        <f t="shared" si="159"/>
        <v>-119.11268158519717</v>
      </c>
      <c r="K1468">
        <f t="shared" si="154"/>
        <v>-1.4034247793116712</v>
      </c>
      <c r="L1468">
        <f t="shared" si="155"/>
        <v>-37.138731841480286</v>
      </c>
    </row>
    <row r="1469" spans="1:12" ht="12.75">
      <c r="A1469">
        <f t="shared" si="160"/>
        <v>14.609999999999733</v>
      </c>
      <c r="G1469">
        <f t="shared" si="156"/>
        <v>238.1205736080044</v>
      </c>
      <c r="H1469">
        <f t="shared" si="157"/>
        <v>-814.8369042303315</v>
      </c>
      <c r="I1469">
        <f t="shared" si="158"/>
        <v>14.031440943558087</v>
      </c>
      <c r="J1469">
        <f t="shared" si="159"/>
        <v>-119.18695904888013</v>
      </c>
      <c r="K1469">
        <f t="shared" si="154"/>
        <v>-1.4031440943558087</v>
      </c>
      <c r="L1469">
        <f t="shared" si="155"/>
        <v>-37.13130409511199</v>
      </c>
    </row>
    <row r="1470" spans="1:12" ht="12.75">
      <c r="A1470">
        <f t="shared" si="160"/>
        <v>14.619999999999733</v>
      </c>
      <c r="G1470">
        <f t="shared" si="156"/>
        <v>238.26088801743998</v>
      </c>
      <c r="H1470">
        <f t="shared" si="157"/>
        <v>-816.0287738208202</v>
      </c>
      <c r="I1470">
        <f t="shared" si="158"/>
        <v>14.028634655369375</v>
      </c>
      <c r="J1470">
        <f t="shared" si="159"/>
        <v>-119.26122165707035</v>
      </c>
      <c r="K1470">
        <f t="shared" si="154"/>
        <v>-1.4028634655369376</v>
      </c>
      <c r="L1470">
        <f t="shared" si="155"/>
        <v>-37.12387783429297</v>
      </c>
    </row>
    <row r="1471" spans="1:12" ht="12.75">
      <c r="A1471">
        <f t="shared" si="160"/>
        <v>14.629999999999733</v>
      </c>
      <c r="G1471">
        <f t="shared" si="156"/>
        <v>238.40117436399368</v>
      </c>
      <c r="H1471">
        <f t="shared" si="157"/>
        <v>-817.221386037391</v>
      </c>
      <c r="I1471">
        <f t="shared" si="158"/>
        <v>14.025828928438301</v>
      </c>
      <c r="J1471">
        <f t="shared" si="159"/>
        <v>-119.33546941273893</v>
      </c>
      <c r="K1471">
        <f t="shared" si="154"/>
        <v>-1.4025828928438302</v>
      </c>
      <c r="L1471">
        <f t="shared" si="155"/>
        <v>-37.11645305872611</v>
      </c>
    </row>
    <row r="1472" spans="1:12" ht="12.75">
      <c r="A1472">
        <f t="shared" si="160"/>
        <v>14.639999999999732</v>
      </c>
      <c r="G1472">
        <f t="shared" si="156"/>
        <v>238.54143265327806</v>
      </c>
      <c r="H1472">
        <f t="shared" si="157"/>
        <v>-818.4147407315184</v>
      </c>
      <c r="I1472">
        <f t="shared" si="158"/>
        <v>14.023023762652613</v>
      </c>
      <c r="J1472">
        <f t="shared" si="159"/>
        <v>-119.40970231885639</v>
      </c>
      <c r="K1472">
        <f t="shared" si="154"/>
        <v>-1.4023023762652613</v>
      </c>
      <c r="L1472">
        <f t="shared" si="155"/>
        <v>-37.10902976811437</v>
      </c>
    </row>
    <row r="1473" spans="1:12" ht="12.75">
      <c r="A1473">
        <f t="shared" si="160"/>
        <v>14.649999999999732</v>
      </c>
      <c r="G1473">
        <f t="shared" si="156"/>
        <v>238.6816628909046</v>
      </c>
      <c r="H1473">
        <f t="shared" si="157"/>
        <v>-819.6088377547069</v>
      </c>
      <c r="I1473">
        <f t="shared" si="158"/>
        <v>14.020219157900083</v>
      </c>
      <c r="J1473">
        <f t="shared" si="159"/>
        <v>-119.48392037839263</v>
      </c>
      <c r="K1473">
        <f t="shared" si="154"/>
        <v>-1.4020219157900085</v>
      </c>
      <c r="L1473">
        <f t="shared" si="155"/>
        <v>-37.10160796216074</v>
      </c>
    </row>
    <row r="1474" spans="1:12" ht="12.75">
      <c r="A1474">
        <f t="shared" si="160"/>
        <v>14.659999999999732</v>
      </c>
      <c r="G1474">
        <f t="shared" si="156"/>
        <v>238.82186508248358</v>
      </c>
      <c r="H1474">
        <f t="shared" si="157"/>
        <v>-820.8036769584908</v>
      </c>
      <c r="I1474">
        <f t="shared" si="158"/>
        <v>14.017415114068504</v>
      </c>
      <c r="J1474">
        <f t="shared" si="159"/>
        <v>-119.55812359431695</v>
      </c>
      <c r="K1474">
        <f t="shared" si="154"/>
        <v>-1.4017415114068505</v>
      </c>
      <c r="L1474">
        <f t="shared" si="155"/>
        <v>-37.09418764056831</v>
      </c>
    </row>
    <row r="1475" spans="1:12" ht="12.75">
      <c r="A1475">
        <f t="shared" si="160"/>
        <v>14.669999999999732</v>
      </c>
      <c r="G1475">
        <f t="shared" si="156"/>
        <v>238.96203923362427</v>
      </c>
      <c r="H1475">
        <f t="shared" si="157"/>
        <v>-821.999258194434</v>
      </c>
      <c r="I1475">
        <f t="shared" si="158"/>
        <v>14.01461163104569</v>
      </c>
      <c r="J1475">
        <f t="shared" si="159"/>
        <v>-119.63231196959809</v>
      </c>
      <c r="K1475">
        <f t="shared" si="154"/>
        <v>-1.4014611631045693</v>
      </c>
      <c r="L1475">
        <f t="shared" si="155"/>
        <v>-37.086768803040194</v>
      </c>
    </row>
    <row r="1476" spans="1:12" ht="12.75">
      <c r="A1476">
        <f t="shared" si="160"/>
        <v>14.679999999999731</v>
      </c>
      <c r="G1476">
        <f t="shared" si="156"/>
        <v>239.10218534993473</v>
      </c>
      <c r="H1476">
        <f t="shared" si="157"/>
        <v>-823.19558131413</v>
      </c>
      <c r="I1476">
        <f t="shared" si="158"/>
        <v>14.011808708719482</v>
      </c>
      <c r="J1476">
        <f t="shared" si="159"/>
        <v>-119.70648550720418</v>
      </c>
      <c r="K1476">
        <f t="shared" si="154"/>
        <v>-1.4011808708719482</v>
      </c>
      <c r="L1476">
        <f t="shared" si="155"/>
        <v>-37.079351449279585</v>
      </c>
    </row>
    <row r="1477" spans="1:12" ht="12.75">
      <c r="A1477">
        <f t="shared" si="160"/>
        <v>14.689999999999731</v>
      </c>
      <c r="G1477">
        <f t="shared" si="156"/>
        <v>239.24230343702192</v>
      </c>
      <c r="H1477">
        <f t="shared" si="157"/>
        <v>-824.3926461692021</v>
      </c>
      <c r="I1477">
        <f t="shared" si="158"/>
        <v>14.009006346977738</v>
      </c>
      <c r="J1477">
        <f t="shared" si="159"/>
        <v>-119.78064421010274</v>
      </c>
      <c r="K1477">
        <f t="shared" si="154"/>
        <v>-1.400900634697774</v>
      </c>
      <c r="L1477">
        <f t="shared" si="155"/>
        <v>-37.07193557898973</v>
      </c>
    </row>
    <row r="1478" spans="1:12" ht="12.75">
      <c r="A1478">
        <f t="shared" si="160"/>
        <v>14.699999999999731</v>
      </c>
      <c r="G1478">
        <f t="shared" si="156"/>
        <v>239.3823935004917</v>
      </c>
      <c r="H1478">
        <f t="shared" si="157"/>
        <v>-825.5904526113031</v>
      </c>
      <c r="I1478">
        <f t="shared" si="158"/>
        <v>14.006204545708343</v>
      </c>
      <c r="J1478">
        <f t="shared" si="159"/>
        <v>-119.85478808126072</v>
      </c>
      <c r="K1478">
        <f t="shared" si="154"/>
        <v>-1.4006204545708343</v>
      </c>
      <c r="L1478">
        <f t="shared" si="155"/>
        <v>-37.06452119187393</v>
      </c>
    </row>
    <row r="1479" spans="1:12" ht="12.75">
      <c r="A1479">
        <f t="shared" si="160"/>
        <v>14.70999999999973</v>
      </c>
      <c r="G1479">
        <f t="shared" si="156"/>
        <v>239.5224555459488</v>
      </c>
      <c r="H1479">
        <f t="shared" si="157"/>
        <v>-826.7890004921157</v>
      </c>
      <c r="I1479">
        <f t="shared" si="158"/>
        <v>14.003403304799201</v>
      </c>
      <c r="J1479">
        <f t="shared" si="159"/>
        <v>-119.92891712364447</v>
      </c>
      <c r="K1479">
        <f t="shared" si="154"/>
        <v>-1.4003403304799202</v>
      </c>
      <c r="L1479">
        <f t="shared" si="155"/>
        <v>-37.05710828763556</v>
      </c>
    </row>
    <row r="1480" spans="1:12" ht="12.75">
      <c r="A1480">
        <f t="shared" si="160"/>
        <v>14.71999999999973</v>
      </c>
      <c r="G1480">
        <f t="shared" si="156"/>
        <v>239.66248957899677</v>
      </c>
      <c r="H1480">
        <f t="shared" si="157"/>
        <v>-827.9882896633522</v>
      </c>
      <c r="I1480">
        <f t="shared" si="158"/>
        <v>14.000602624138242</v>
      </c>
      <c r="J1480">
        <f t="shared" si="159"/>
        <v>-120.00303134021974</v>
      </c>
      <c r="K1480">
        <f t="shared" si="154"/>
        <v>-1.4000602624138243</v>
      </c>
      <c r="L1480">
        <f t="shared" si="155"/>
        <v>-37.04969686597803</v>
      </c>
    </row>
    <row r="1481" spans="1:12" ht="12.75">
      <c r="A1481">
        <f t="shared" si="160"/>
        <v>14.72999999999973</v>
      </c>
      <c r="G1481">
        <f t="shared" si="156"/>
        <v>239.80249560523816</v>
      </c>
      <c r="H1481">
        <f t="shared" si="157"/>
        <v>-829.1883199767544</v>
      </c>
      <c r="I1481">
        <f t="shared" si="158"/>
        <v>13.997802503613414</v>
      </c>
      <c r="J1481">
        <f t="shared" si="159"/>
        <v>-120.07713073395169</v>
      </c>
      <c r="K1481">
        <f aca="true" t="shared" si="161" ref="K1481:K1544">(-$F$8*I1481)</f>
        <v>-1.3997802503613415</v>
      </c>
      <c r="L1481">
        <f aca="true" t="shared" si="162" ref="L1481:L1544">(-$F$8*J1481-$E$8*9.81)</f>
        <v>-37.04228692660483</v>
      </c>
    </row>
    <row r="1482" spans="1:12" ht="12.75">
      <c r="A1482">
        <f t="shared" si="160"/>
        <v>14.73999999999973</v>
      </c>
      <c r="G1482">
        <f aca="true" t="shared" si="163" ref="G1482:G1545">G1481+I1481*0.01</f>
        <v>239.9424736302743</v>
      </c>
      <c r="H1482">
        <f aca="true" t="shared" si="164" ref="H1482:H1545">H1481+J1481*0.01</f>
        <v>-830.389091284094</v>
      </c>
      <c r="I1482">
        <f aca="true" t="shared" si="165" ref="I1482:I1545">I1481+K1481*0.01/$E$8</f>
        <v>13.995002943112691</v>
      </c>
      <c r="J1482">
        <f aca="true" t="shared" si="166" ref="J1482:J1545">J1481+L1481*0.01/$E$8</f>
        <v>-120.1512153078049</v>
      </c>
      <c r="K1482">
        <f t="shared" si="161"/>
        <v>-1.3995002943112693</v>
      </c>
      <c r="L1482">
        <f t="shared" si="162"/>
        <v>-37.034878469219514</v>
      </c>
    </row>
    <row r="1483" spans="1:12" ht="12.75">
      <c r="A1483">
        <f aca="true" t="shared" si="167" ref="A1483:A1546">A1482+0.01</f>
        <v>14.74999999999973</v>
      </c>
      <c r="G1483">
        <f t="shared" si="163"/>
        <v>240.08242365970543</v>
      </c>
      <c r="H1483">
        <f t="shared" si="164"/>
        <v>-831.590603437172</v>
      </c>
      <c r="I1483">
        <f t="shared" si="165"/>
        <v>13.99220394252407</v>
      </c>
      <c r="J1483">
        <f t="shared" si="166"/>
        <v>-120.22528506474335</v>
      </c>
      <c r="K1483">
        <f t="shared" si="161"/>
        <v>-1.399220394252407</v>
      </c>
      <c r="L1483">
        <f t="shared" si="162"/>
        <v>-37.02747149352567</v>
      </c>
    </row>
    <row r="1484" spans="1:12" ht="12.75">
      <c r="A1484">
        <f t="shared" si="167"/>
        <v>14.75999999999973</v>
      </c>
      <c r="G1484">
        <f t="shared" si="163"/>
        <v>240.22234569913067</v>
      </c>
      <c r="H1484">
        <f t="shared" si="164"/>
        <v>-832.7928562878195</v>
      </c>
      <c r="I1484">
        <f t="shared" si="165"/>
        <v>13.989405501735565</v>
      </c>
      <c r="J1484">
        <f t="shared" si="166"/>
        <v>-120.2993400077304</v>
      </c>
      <c r="K1484">
        <f t="shared" si="161"/>
        <v>-1.3989405501735566</v>
      </c>
      <c r="L1484">
        <f t="shared" si="162"/>
        <v>-37.020065999226965</v>
      </c>
    </row>
    <row r="1485" spans="1:12" ht="12.75">
      <c r="A1485">
        <f t="shared" si="167"/>
        <v>14.76999999999973</v>
      </c>
      <c r="G1485">
        <f t="shared" si="163"/>
        <v>240.36223975414802</v>
      </c>
      <c r="H1485">
        <f t="shared" si="164"/>
        <v>-833.9958496878968</v>
      </c>
      <c r="I1485">
        <f t="shared" si="165"/>
        <v>13.986607620635217</v>
      </c>
      <c r="J1485">
        <f t="shared" si="166"/>
        <v>-120.37338013972885</v>
      </c>
      <c r="K1485">
        <f t="shared" si="161"/>
        <v>-1.3986607620635219</v>
      </c>
      <c r="L1485">
        <f t="shared" si="162"/>
        <v>-37.01266198602712</v>
      </c>
    </row>
    <row r="1486" spans="1:12" ht="12.75">
      <c r="A1486">
        <f t="shared" si="167"/>
        <v>14.77999999999973</v>
      </c>
      <c r="G1486">
        <f t="shared" si="163"/>
        <v>240.50210583035437</v>
      </c>
      <c r="H1486">
        <f t="shared" si="164"/>
        <v>-835.1995834892941</v>
      </c>
      <c r="I1486">
        <f t="shared" si="165"/>
        <v>13.98381029911109</v>
      </c>
      <c r="J1486">
        <f t="shared" si="166"/>
        <v>-120.4474054637009</v>
      </c>
      <c r="K1486">
        <f t="shared" si="161"/>
        <v>-1.398381029911109</v>
      </c>
      <c r="L1486">
        <f t="shared" si="162"/>
        <v>-37.00525945362991</v>
      </c>
    </row>
    <row r="1487" spans="1:12" ht="12.75">
      <c r="A1487">
        <f t="shared" si="167"/>
        <v>14.78999999999973</v>
      </c>
      <c r="G1487">
        <f t="shared" si="163"/>
        <v>240.6419439333455</v>
      </c>
      <c r="H1487">
        <f t="shared" si="164"/>
        <v>-836.4040575439311</v>
      </c>
      <c r="I1487">
        <f t="shared" si="165"/>
        <v>13.981013537051268</v>
      </c>
      <c r="J1487">
        <f t="shared" si="166"/>
        <v>-120.52141598260816</v>
      </c>
      <c r="K1487">
        <f t="shared" si="161"/>
        <v>-1.398101353705127</v>
      </c>
      <c r="L1487">
        <f t="shared" si="162"/>
        <v>-36.99785840173919</v>
      </c>
    </row>
    <row r="1488" spans="1:12" ht="12.75">
      <c r="A1488">
        <f t="shared" si="167"/>
        <v>14.799999999999729</v>
      </c>
      <c r="G1488">
        <f t="shared" si="163"/>
        <v>240.781754068716</v>
      </c>
      <c r="H1488">
        <f t="shared" si="164"/>
        <v>-837.6092717037571</v>
      </c>
      <c r="I1488">
        <f t="shared" si="165"/>
        <v>13.978217334343858</v>
      </c>
      <c r="J1488">
        <f t="shared" si="166"/>
        <v>-120.59541169941164</v>
      </c>
      <c r="K1488">
        <f t="shared" si="161"/>
        <v>-1.3978217334343859</v>
      </c>
      <c r="L1488">
        <f t="shared" si="162"/>
        <v>-36.99045883005884</v>
      </c>
    </row>
    <row r="1489" spans="1:12" ht="12.75">
      <c r="A1489">
        <f t="shared" si="167"/>
        <v>14.809999999999729</v>
      </c>
      <c r="G1489">
        <f t="shared" si="163"/>
        <v>240.92153624205943</v>
      </c>
      <c r="H1489">
        <f t="shared" si="164"/>
        <v>-838.8152258207513</v>
      </c>
      <c r="I1489">
        <f t="shared" si="165"/>
        <v>13.97542169087699</v>
      </c>
      <c r="J1489">
        <f t="shared" si="166"/>
        <v>-120.66939261707176</v>
      </c>
      <c r="K1489">
        <f t="shared" si="161"/>
        <v>-1.397542169087699</v>
      </c>
      <c r="L1489">
        <f t="shared" si="162"/>
        <v>-36.98306073829283</v>
      </c>
    </row>
    <row r="1490" spans="1:12" ht="12.75">
      <c r="A1490">
        <f t="shared" si="167"/>
        <v>14.819999999999729</v>
      </c>
      <c r="G1490">
        <f t="shared" si="163"/>
        <v>241.0612904589682</v>
      </c>
      <c r="H1490">
        <f t="shared" si="164"/>
        <v>-840.021919746922</v>
      </c>
      <c r="I1490">
        <f t="shared" si="165"/>
        <v>13.972626606538816</v>
      </c>
      <c r="J1490">
        <f t="shared" si="166"/>
        <v>-120.74335873854835</v>
      </c>
      <c r="K1490">
        <f t="shared" si="161"/>
        <v>-1.3972626606538816</v>
      </c>
      <c r="L1490">
        <f t="shared" si="162"/>
        <v>-36.97566412614517</v>
      </c>
    </row>
    <row r="1491" spans="1:12" ht="12.75">
      <c r="A1491">
        <f t="shared" si="167"/>
        <v>14.829999999999728</v>
      </c>
      <c r="G1491">
        <f t="shared" si="163"/>
        <v>241.20101672503358</v>
      </c>
      <c r="H1491">
        <f t="shared" si="164"/>
        <v>-841.2293533343075</v>
      </c>
      <c r="I1491">
        <f t="shared" si="165"/>
        <v>13.969832081217508</v>
      </c>
      <c r="J1491">
        <f t="shared" si="166"/>
        <v>-120.81731006680064</v>
      </c>
      <c r="K1491">
        <f t="shared" si="161"/>
        <v>-1.3969832081217508</v>
      </c>
      <c r="L1491">
        <f t="shared" si="162"/>
        <v>-36.96826899331994</v>
      </c>
    </row>
    <row r="1492" spans="1:12" ht="12.75">
      <c r="A1492">
        <f t="shared" si="167"/>
        <v>14.839999999999728</v>
      </c>
      <c r="G1492">
        <f t="shared" si="163"/>
        <v>241.34071504584577</v>
      </c>
      <c r="H1492">
        <f t="shared" si="164"/>
        <v>-842.4375264349754</v>
      </c>
      <c r="I1492">
        <f t="shared" si="165"/>
        <v>13.967038114801264</v>
      </c>
      <c r="J1492">
        <f t="shared" si="166"/>
        <v>-120.89124660478728</v>
      </c>
      <c r="K1492">
        <f t="shared" si="161"/>
        <v>-1.3967038114801265</v>
      </c>
      <c r="L1492">
        <f t="shared" si="162"/>
        <v>-36.96087533952127</v>
      </c>
    </row>
    <row r="1493" spans="1:12" ht="12.75">
      <c r="A1493">
        <f t="shared" si="167"/>
        <v>14.849999999999728</v>
      </c>
      <c r="G1493">
        <f t="shared" si="163"/>
        <v>241.4803854269938</v>
      </c>
      <c r="H1493">
        <f t="shared" si="164"/>
        <v>-843.6464389010233</v>
      </c>
      <c r="I1493">
        <f t="shared" si="165"/>
        <v>13.964244707178304</v>
      </c>
      <c r="J1493">
        <f t="shared" si="166"/>
        <v>-120.96516835546633</v>
      </c>
      <c r="K1493">
        <f t="shared" si="161"/>
        <v>-1.3964244707178306</v>
      </c>
      <c r="L1493">
        <f t="shared" si="162"/>
        <v>-36.953483164453374</v>
      </c>
    </row>
    <row r="1494" spans="1:12" ht="12.75">
      <c r="A1494">
        <f t="shared" si="167"/>
        <v>14.859999999999728</v>
      </c>
      <c r="G1494">
        <f t="shared" si="163"/>
        <v>241.62002787406558</v>
      </c>
      <c r="H1494">
        <f t="shared" si="164"/>
        <v>-844.8560905845779</v>
      </c>
      <c r="I1494">
        <f t="shared" si="165"/>
        <v>13.961451858236869</v>
      </c>
      <c r="J1494">
        <f t="shared" si="166"/>
        <v>-121.03907532179524</v>
      </c>
      <c r="K1494">
        <f t="shared" si="161"/>
        <v>-1.3961451858236869</v>
      </c>
      <c r="L1494">
        <f t="shared" si="162"/>
        <v>-36.94609246782048</v>
      </c>
    </row>
    <row r="1495" spans="1:12" ht="12.75">
      <c r="A1495">
        <f t="shared" si="167"/>
        <v>14.869999999999727</v>
      </c>
      <c r="G1495">
        <f t="shared" si="163"/>
        <v>241.75964239264795</v>
      </c>
      <c r="H1495">
        <f t="shared" si="164"/>
        <v>-846.066481337796</v>
      </c>
      <c r="I1495">
        <f t="shared" si="165"/>
        <v>13.95865956786522</v>
      </c>
      <c r="J1495">
        <f t="shared" si="166"/>
        <v>-121.11296750673088</v>
      </c>
      <c r="K1495">
        <f t="shared" si="161"/>
        <v>-1.3958659567865221</v>
      </c>
      <c r="L1495">
        <f t="shared" si="162"/>
        <v>-36.93870324932691</v>
      </c>
    </row>
    <row r="1496" spans="1:12" ht="12.75">
      <c r="A1496">
        <f t="shared" si="167"/>
        <v>14.879999999999727</v>
      </c>
      <c r="G1496">
        <f t="shared" si="163"/>
        <v>241.8992289883266</v>
      </c>
      <c r="H1496">
        <f t="shared" si="164"/>
        <v>-847.2776110128633</v>
      </c>
      <c r="I1496">
        <f t="shared" si="165"/>
        <v>13.955867835951647</v>
      </c>
      <c r="J1496">
        <f t="shared" si="166"/>
        <v>-121.18684491322954</v>
      </c>
      <c r="K1496">
        <f t="shared" si="161"/>
        <v>-1.3955867835951647</v>
      </c>
      <c r="L1496">
        <f t="shared" si="162"/>
        <v>-36.93131550867705</v>
      </c>
    </row>
    <row r="1497" spans="1:12" ht="12.75">
      <c r="A1497">
        <f t="shared" si="167"/>
        <v>14.889999999999727</v>
      </c>
      <c r="G1497">
        <f t="shared" si="163"/>
        <v>242.03878766668612</v>
      </c>
      <c r="H1497">
        <f t="shared" si="164"/>
        <v>-848.4894794619956</v>
      </c>
      <c r="I1497">
        <f t="shared" si="165"/>
        <v>13.953076662384456</v>
      </c>
      <c r="J1497">
        <f t="shared" si="166"/>
        <v>-121.26070754424688</v>
      </c>
      <c r="K1497">
        <f t="shared" si="161"/>
        <v>-1.3953076662384456</v>
      </c>
      <c r="L1497">
        <f t="shared" si="162"/>
        <v>-36.923929245575316</v>
      </c>
    </row>
    <row r="1498" spans="1:12" ht="12.75">
      <c r="A1498">
        <f t="shared" si="167"/>
        <v>14.899999999999727</v>
      </c>
      <c r="G1498">
        <f t="shared" si="163"/>
        <v>242.17831843330995</v>
      </c>
      <c r="H1498">
        <f t="shared" si="164"/>
        <v>-849.7020865374382</v>
      </c>
      <c r="I1498">
        <f t="shared" si="165"/>
        <v>13.950286047051978</v>
      </c>
      <c r="J1498">
        <f t="shared" si="166"/>
        <v>-121.33455540273803</v>
      </c>
      <c r="K1498">
        <f t="shared" si="161"/>
        <v>-1.3950286047051978</v>
      </c>
      <c r="L1498">
        <f t="shared" si="162"/>
        <v>-36.9165444597262</v>
      </c>
    </row>
    <row r="1499" spans="1:12" ht="12.75">
      <c r="A1499">
        <f t="shared" si="167"/>
        <v>14.909999999999727</v>
      </c>
      <c r="G1499">
        <f t="shared" si="163"/>
        <v>242.31782129378047</v>
      </c>
      <c r="H1499">
        <f t="shared" si="164"/>
        <v>-850.9154320914655</v>
      </c>
      <c r="I1499">
        <f t="shared" si="165"/>
        <v>13.947495989842569</v>
      </c>
      <c r="J1499">
        <f t="shared" si="166"/>
        <v>-121.40838849165749</v>
      </c>
      <c r="K1499">
        <f t="shared" si="161"/>
        <v>-1.3947495989842569</v>
      </c>
      <c r="L1499">
        <f t="shared" si="162"/>
        <v>-36.90916115083425</v>
      </c>
    </row>
    <row r="1500" spans="1:12" ht="12.75">
      <c r="A1500">
        <f t="shared" si="167"/>
        <v>14.919999999999726</v>
      </c>
      <c r="G1500">
        <f t="shared" si="163"/>
        <v>242.4572962536789</v>
      </c>
      <c r="H1500">
        <f t="shared" si="164"/>
        <v>-852.1295159763821</v>
      </c>
      <c r="I1500">
        <f t="shared" si="165"/>
        <v>13.9447064906446</v>
      </c>
      <c r="J1500">
        <f t="shared" si="166"/>
        <v>-121.48220681395915</v>
      </c>
      <c r="K1500">
        <f t="shared" si="161"/>
        <v>-1.39447064906446</v>
      </c>
      <c r="L1500">
        <f t="shared" si="162"/>
        <v>-36.901779318604085</v>
      </c>
    </row>
    <row r="1501" spans="1:12" ht="12.75">
      <c r="A1501">
        <f t="shared" si="167"/>
        <v>14.929999999999726</v>
      </c>
      <c r="G1501">
        <f t="shared" si="163"/>
        <v>242.59674331858534</v>
      </c>
      <c r="H1501">
        <f t="shared" si="164"/>
        <v>-853.3443380445217</v>
      </c>
      <c r="I1501">
        <f t="shared" si="165"/>
        <v>13.941917549346472</v>
      </c>
      <c r="J1501">
        <f t="shared" si="166"/>
        <v>-121.55601037259636</v>
      </c>
      <c r="K1501">
        <f t="shared" si="161"/>
        <v>-1.3941917549346474</v>
      </c>
      <c r="L1501">
        <f t="shared" si="162"/>
        <v>-36.89439896274037</v>
      </c>
    </row>
    <row r="1502" spans="1:12" ht="12.75">
      <c r="A1502">
        <f t="shared" si="167"/>
        <v>14.939999999999726</v>
      </c>
      <c r="G1502">
        <f t="shared" si="163"/>
        <v>242.7361624940788</v>
      </c>
      <c r="H1502">
        <f t="shared" si="164"/>
        <v>-854.5598981482476</v>
      </c>
      <c r="I1502">
        <f t="shared" si="165"/>
        <v>13.939129165836603</v>
      </c>
      <c r="J1502">
        <f t="shared" si="166"/>
        <v>-121.62979917052184</v>
      </c>
      <c r="K1502">
        <f t="shared" si="161"/>
        <v>-1.3939129165836603</v>
      </c>
      <c r="L1502">
        <f t="shared" si="162"/>
        <v>-36.88702008294782</v>
      </c>
    </row>
    <row r="1503" spans="1:12" ht="12.75">
      <c r="A1503">
        <f t="shared" si="167"/>
        <v>14.949999999999726</v>
      </c>
      <c r="G1503">
        <f t="shared" si="163"/>
        <v>242.87555378573717</v>
      </c>
      <c r="H1503">
        <f t="shared" si="164"/>
        <v>-855.7761961399528</v>
      </c>
      <c r="I1503">
        <f t="shared" si="165"/>
        <v>13.936341340003436</v>
      </c>
      <c r="J1503">
        <f t="shared" si="166"/>
        <v>-121.70357321068774</v>
      </c>
      <c r="K1503">
        <f t="shared" si="161"/>
        <v>-1.3936341340003437</v>
      </c>
      <c r="L1503">
        <f t="shared" si="162"/>
        <v>-36.87964267893123</v>
      </c>
    </row>
    <row r="1504" spans="1:12" ht="12.75">
      <c r="A1504">
        <f t="shared" si="167"/>
        <v>14.959999999999726</v>
      </c>
      <c r="G1504">
        <f t="shared" si="163"/>
        <v>243.01491719913722</v>
      </c>
      <c r="H1504">
        <f t="shared" si="164"/>
        <v>-856.9932318720597</v>
      </c>
      <c r="I1504">
        <f t="shared" si="165"/>
        <v>13.933554071735434</v>
      </c>
      <c r="J1504">
        <f t="shared" si="166"/>
        <v>-121.7773324960456</v>
      </c>
      <c r="K1504">
        <f t="shared" si="161"/>
        <v>-1.3933554071735434</v>
      </c>
      <c r="L1504">
        <f t="shared" si="162"/>
        <v>-36.87226675039544</v>
      </c>
    </row>
    <row r="1505" spans="1:12" ht="12.75">
      <c r="A1505">
        <f t="shared" si="167"/>
        <v>14.969999999999725</v>
      </c>
      <c r="G1505">
        <f t="shared" si="163"/>
        <v>243.15425273985457</v>
      </c>
      <c r="H1505">
        <f t="shared" si="164"/>
        <v>-858.2110051970202</v>
      </c>
      <c r="I1505">
        <f t="shared" si="165"/>
        <v>13.930767360921088</v>
      </c>
      <c r="J1505">
        <f t="shared" si="166"/>
        <v>-121.85107702954639</v>
      </c>
      <c r="K1505">
        <f t="shared" si="161"/>
        <v>-1.3930767360921088</v>
      </c>
      <c r="L1505">
        <f t="shared" si="162"/>
        <v>-36.864892297045365</v>
      </c>
    </row>
    <row r="1506" spans="1:12" ht="12.75">
      <c r="A1506">
        <f t="shared" si="167"/>
        <v>14.979999999999725</v>
      </c>
      <c r="G1506">
        <f t="shared" si="163"/>
        <v>243.29356041346378</v>
      </c>
      <c r="H1506">
        <f t="shared" si="164"/>
        <v>-859.4295159673156</v>
      </c>
      <c r="I1506">
        <f t="shared" si="165"/>
        <v>13.927981207448903</v>
      </c>
      <c r="J1506">
        <f t="shared" si="166"/>
        <v>-121.92480681414048</v>
      </c>
      <c r="K1506">
        <f t="shared" si="161"/>
        <v>-1.3927981207448905</v>
      </c>
      <c r="L1506">
        <f t="shared" si="162"/>
        <v>-36.85751931858596</v>
      </c>
    </row>
    <row r="1507" spans="1:12" ht="12.75">
      <c r="A1507">
        <f t="shared" si="167"/>
        <v>14.989999999999725</v>
      </c>
      <c r="G1507">
        <f t="shared" si="163"/>
        <v>243.43284022553826</v>
      </c>
      <c r="H1507">
        <f t="shared" si="164"/>
        <v>-860.648764035457</v>
      </c>
      <c r="I1507">
        <f t="shared" si="165"/>
        <v>13.925195611207414</v>
      </c>
      <c r="J1507">
        <f t="shared" si="166"/>
        <v>-121.99852185277766</v>
      </c>
      <c r="K1507">
        <f t="shared" si="161"/>
        <v>-1.3925195611207415</v>
      </c>
      <c r="L1507">
        <f t="shared" si="162"/>
        <v>-36.850147814722234</v>
      </c>
    </row>
    <row r="1508" spans="1:12" ht="12.75">
      <c r="A1508">
        <f t="shared" si="167"/>
        <v>14.999999999999725</v>
      </c>
      <c r="G1508">
        <f t="shared" si="163"/>
        <v>243.57209218165033</v>
      </c>
      <c r="H1508">
        <f t="shared" si="164"/>
        <v>-861.8687492539848</v>
      </c>
      <c r="I1508">
        <f t="shared" si="165"/>
        <v>13.922410572085173</v>
      </c>
      <c r="J1508">
        <f t="shared" si="166"/>
        <v>-122.0722221484071</v>
      </c>
      <c r="K1508">
        <f t="shared" si="161"/>
        <v>-1.3922410572085173</v>
      </c>
      <c r="L1508">
        <f t="shared" si="162"/>
        <v>-36.84277778515929</v>
      </c>
    </row>
    <row r="1509" spans="1:12" ht="12.75">
      <c r="A1509">
        <f t="shared" si="167"/>
        <v>15.009999999999724</v>
      </c>
      <c r="G1509">
        <f t="shared" si="163"/>
        <v>243.71131628737118</v>
      </c>
      <c r="H1509">
        <f t="shared" si="164"/>
        <v>-863.0894714754688</v>
      </c>
      <c r="I1509">
        <f t="shared" si="165"/>
        <v>13.919626089970755</v>
      </c>
      <c r="J1509">
        <f t="shared" si="166"/>
        <v>-122.14590770397743</v>
      </c>
      <c r="K1509">
        <f t="shared" si="161"/>
        <v>-1.3919626089970756</v>
      </c>
      <c r="L1509">
        <f t="shared" si="162"/>
        <v>-36.83540922960226</v>
      </c>
    </row>
    <row r="1510" spans="1:12" ht="12.75">
      <c r="A1510">
        <f t="shared" si="167"/>
        <v>15.019999999999724</v>
      </c>
      <c r="G1510">
        <f t="shared" si="163"/>
        <v>243.85051254827087</v>
      </c>
      <c r="H1510">
        <f t="shared" si="164"/>
        <v>-864.3109305525086</v>
      </c>
      <c r="I1510">
        <f t="shared" si="165"/>
        <v>13.916842164752762</v>
      </c>
      <c r="J1510">
        <f t="shared" si="166"/>
        <v>-122.21957852243663</v>
      </c>
      <c r="K1510">
        <f t="shared" si="161"/>
        <v>-1.3916842164752763</v>
      </c>
      <c r="L1510">
        <f t="shared" si="162"/>
        <v>-36.82804214775634</v>
      </c>
    </row>
    <row r="1511" spans="1:12" ht="12.75">
      <c r="A1511">
        <f t="shared" si="167"/>
        <v>15.029999999999724</v>
      </c>
      <c r="G1511">
        <f t="shared" si="163"/>
        <v>243.9896809699184</v>
      </c>
      <c r="H1511">
        <f t="shared" si="164"/>
        <v>-865.5331263377329</v>
      </c>
      <c r="I1511">
        <f t="shared" si="165"/>
        <v>13.91405879631981</v>
      </c>
      <c r="J1511">
        <f t="shared" si="166"/>
        <v>-122.29323460673214</v>
      </c>
      <c r="K1511">
        <f t="shared" si="161"/>
        <v>-1.3914058796319813</v>
      </c>
      <c r="L1511">
        <f t="shared" si="162"/>
        <v>-36.82067653932679</v>
      </c>
    </row>
    <row r="1512" spans="1:12" ht="12.75">
      <c r="A1512">
        <f t="shared" si="167"/>
        <v>15.039999999999724</v>
      </c>
      <c r="G1512">
        <f t="shared" si="163"/>
        <v>244.1288215578816</v>
      </c>
      <c r="H1512">
        <f t="shared" si="164"/>
        <v>-866.7560586838002</v>
      </c>
      <c r="I1512">
        <f t="shared" si="165"/>
        <v>13.911275984560547</v>
      </c>
      <c r="J1512">
        <f t="shared" si="166"/>
        <v>-122.3668759598108</v>
      </c>
      <c r="K1512">
        <f t="shared" si="161"/>
        <v>-1.3911275984560547</v>
      </c>
      <c r="L1512">
        <f t="shared" si="162"/>
        <v>-36.81331240401892</v>
      </c>
    </row>
    <row r="1513" spans="1:12" ht="12.75">
      <c r="A1513">
        <f t="shared" si="167"/>
        <v>15.049999999999724</v>
      </c>
      <c r="G1513">
        <f t="shared" si="163"/>
        <v>244.2679343177272</v>
      </c>
      <c r="H1513">
        <f t="shared" si="164"/>
        <v>-867.9797274433984</v>
      </c>
      <c r="I1513">
        <f t="shared" si="165"/>
        <v>13.908493729363634</v>
      </c>
      <c r="J1513">
        <f t="shared" si="166"/>
        <v>-122.44050258461884</v>
      </c>
      <c r="K1513">
        <f t="shared" si="161"/>
        <v>-1.3908493729363636</v>
      </c>
      <c r="L1513">
        <f t="shared" si="162"/>
        <v>-36.80594974153812</v>
      </c>
    </row>
    <row r="1514" spans="1:12" ht="12.75">
      <c r="A1514">
        <f t="shared" si="167"/>
        <v>15.059999999999723</v>
      </c>
      <c r="G1514">
        <f t="shared" si="163"/>
        <v>244.40701925502083</v>
      </c>
      <c r="H1514">
        <f t="shared" si="164"/>
        <v>-869.2041324692445</v>
      </c>
      <c r="I1514">
        <f t="shared" si="165"/>
        <v>13.905712030617762</v>
      </c>
      <c r="J1514">
        <f t="shared" si="166"/>
        <v>-122.51411448410192</v>
      </c>
      <c r="K1514">
        <f t="shared" si="161"/>
        <v>-1.3905712030617763</v>
      </c>
      <c r="L1514">
        <f t="shared" si="162"/>
        <v>-36.79858855158981</v>
      </c>
    </row>
    <row r="1515" spans="1:12" ht="12.75">
      <c r="A1515">
        <f t="shared" si="167"/>
        <v>15.069999999999723</v>
      </c>
      <c r="G1515">
        <f t="shared" si="163"/>
        <v>244.546076375327</v>
      </c>
      <c r="H1515">
        <f t="shared" si="164"/>
        <v>-870.4292736140856</v>
      </c>
      <c r="I1515">
        <f t="shared" si="165"/>
        <v>13.902930888211639</v>
      </c>
      <c r="J1515">
        <f t="shared" si="166"/>
        <v>-122.5877116612051</v>
      </c>
      <c r="K1515">
        <f t="shared" si="161"/>
        <v>-1.390293088821164</v>
      </c>
      <c r="L1515">
        <f t="shared" si="162"/>
        <v>-36.791228833879494</v>
      </c>
    </row>
    <row r="1516" spans="1:12" ht="12.75">
      <c r="A1516">
        <f t="shared" si="167"/>
        <v>15.079999999999723</v>
      </c>
      <c r="G1516">
        <f t="shared" si="163"/>
        <v>244.68510568420913</v>
      </c>
      <c r="H1516">
        <f t="shared" si="164"/>
        <v>-871.6551507306976</v>
      </c>
      <c r="I1516">
        <f t="shared" si="165"/>
        <v>13.900150302033996</v>
      </c>
      <c r="J1516">
        <f t="shared" si="166"/>
        <v>-122.66129411887286</v>
      </c>
      <c r="K1516">
        <f t="shared" si="161"/>
        <v>-1.3900150302033998</v>
      </c>
      <c r="L1516">
        <f t="shared" si="162"/>
        <v>-36.78387058811272</v>
      </c>
    </row>
    <row r="1517" spans="1:12" ht="12.75">
      <c r="A1517">
        <f t="shared" si="167"/>
        <v>15.089999999999723</v>
      </c>
      <c r="G1517">
        <f t="shared" si="163"/>
        <v>244.8241071872295</v>
      </c>
      <c r="H1517">
        <f t="shared" si="164"/>
        <v>-872.8817636718863</v>
      </c>
      <c r="I1517">
        <f t="shared" si="165"/>
        <v>13.897370271973589</v>
      </c>
      <c r="J1517">
        <f t="shared" si="166"/>
        <v>-122.73486186004908</v>
      </c>
      <c r="K1517">
        <f t="shared" si="161"/>
        <v>-1.389737027197359</v>
      </c>
      <c r="L1517">
        <f t="shared" si="162"/>
        <v>-36.776513813995095</v>
      </c>
    </row>
    <row r="1518" spans="1:12" ht="12.75">
      <c r="A1518">
        <f t="shared" si="167"/>
        <v>15.099999999999723</v>
      </c>
      <c r="G1518">
        <f t="shared" si="163"/>
        <v>244.96308088994923</v>
      </c>
      <c r="H1518">
        <f t="shared" si="164"/>
        <v>-874.1091122904868</v>
      </c>
      <c r="I1518">
        <f t="shared" si="165"/>
        <v>13.894590797919195</v>
      </c>
      <c r="J1518">
        <f t="shared" si="166"/>
        <v>-122.80841488767707</v>
      </c>
      <c r="K1518">
        <f t="shared" si="161"/>
        <v>-1.3894590797919195</v>
      </c>
      <c r="L1518">
        <f t="shared" si="162"/>
        <v>-36.7691585112323</v>
      </c>
    </row>
    <row r="1519" spans="1:12" ht="12.75">
      <c r="A1519">
        <f t="shared" si="167"/>
        <v>15.109999999999722</v>
      </c>
      <c r="G1519">
        <f t="shared" si="163"/>
        <v>245.10202679792843</v>
      </c>
      <c r="H1519">
        <f t="shared" si="164"/>
        <v>-875.3371964393635</v>
      </c>
      <c r="I1519">
        <f t="shared" si="165"/>
        <v>13.891811879759612</v>
      </c>
      <c r="J1519">
        <f t="shared" si="166"/>
        <v>-122.88195320469954</v>
      </c>
      <c r="K1519">
        <f t="shared" si="161"/>
        <v>-1.3891811879759612</v>
      </c>
      <c r="L1519">
        <f t="shared" si="162"/>
        <v>-36.76180467953005</v>
      </c>
    </row>
    <row r="1520" spans="1:12" ht="12.75">
      <c r="A1520">
        <f t="shared" si="167"/>
        <v>15.119999999999722</v>
      </c>
      <c r="G1520">
        <f t="shared" si="163"/>
        <v>245.24094491672602</v>
      </c>
      <c r="H1520">
        <f t="shared" si="164"/>
        <v>-876.5660159714105</v>
      </c>
      <c r="I1520">
        <f t="shared" si="165"/>
        <v>13.889033517383659</v>
      </c>
      <c r="J1520">
        <f t="shared" si="166"/>
        <v>-122.9554768140586</v>
      </c>
      <c r="K1520">
        <f t="shared" si="161"/>
        <v>-1.388903351738366</v>
      </c>
      <c r="L1520">
        <f t="shared" si="162"/>
        <v>-36.75445231859415</v>
      </c>
    </row>
    <row r="1521" spans="1:12" ht="12.75">
      <c r="A1521">
        <f t="shared" si="167"/>
        <v>15.129999999999722</v>
      </c>
      <c r="G1521">
        <f t="shared" si="163"/>
        <v>245.37983525189986</v>
      </c>
      <c r="H1521">
        <f t="shared" si="164"/>
        <v>-877.7955707395511</v>
      </c>
      <c r="I1521">
        <f t="shared" si="165"/>
        <v>13.886255710680182</v>
      </c>
      <c r="J1521">
        <f t="shared" si="166"/>
        <v>-123.0289857186958</v>
      </c>
      <c r="K1521">
        <f t="shared" si="161"/>
        <v>-1.3886255710680182</v>
      </c>
      <c r="L1521">
        <f t="shared" si="162"/>
        <v>-36.74710142813042</v>
      </c>
    </row>
    <row r="1522" spans="1:12" ht="12.75">
      <c r="A1522">
        <f t="shared" si="167"/>
        <v>15.139999999999722</v>
      </c>
      <c r="G1522">
        <f t="shared" si="163"/>
        <v>245.51869780900665</v>
      </c>
      <c r="H1522">
        <f t="shared" si="164"/>
        <v>-879.025860596738</v>
      </c>
      <c r="I1522">
        <f t="shared" si="165"/>
        <v>13.883478459538045</v>
      </c>
      <c r="J1522">
        <f t="shared" si="166"/>
        <v>-123.10247992155206</v>
      </c>
      <c r="K1522">
        <f t="shared" si="161"/>
        <v>-1.3883478459538046</v>
      </c>
      <c r="L1522">
        <f t="shared" si="162"/>
        <v>-36.7397520078448</v>
      </c>
    </row>
    <row r="1523" spans="1:12" ht="12.75">
      <c r="A1523">
        <f t="shared" si="167"/>
        <v>15.149999999999721</v>
      </c>
      <c r="G1523">
        <f t="shared" si="163"/>
        <v>245.65753259360204</v>
      </c>
      <c r="H1523">
        <f t="shared" si="164"/>
        <v>-880.2568853959535</v>
      </c>
      <c r="I1523">
        <f t="shared" si="165"/>
        <v>13.880701763846137</v>
      </c>
      <c r="J1523">
        <f t="shared" si="166"/>
        <v>-123.17595942556775</v>
      </c>
      <c r="K1523">
        <f t="shared" si="161"/>
        <v>-1.3880701763846137</v>
      </c>
      <c r="L1523">
        <f t="shared" si="162"/>
        <v>-36.732404057443226</v>
      </c>
    </row>
    <row r="1524" spans="1:12" ht="12.75">
      <c r="A1524">
        <f t="shared" si="167"/>
        <v>15.159999999999721</v>
      </c>
      <c r="G1524">
        <f t="shared" si="163"/>
        <v>245.7963396112405</v>
      </c>
      <c r="H1524">
        <f t="shared" si="164"/>
        <v>-881.4886449902092</v>
      </c>
      <c r="I1524">
        <f t="shared" si="165"/>
        <v>13.877925623493368</v>
      </c>
      <c r="J1524">
        <f t="shared" si="166"/>
        <v>-123.24942423368265</v>
      </c>
      <c r="K1524">
        <f t="shared" si="161"/>
        <v>-1.387792562349337</v>
      </c>
      <c r="L1524">
        <f t="shared" si="162"/>
        <v>-36.72505757663174</v>
      </c>
    </row>
    <row r="1525" spans="1:12" ht="12.75">
      <c r="A1525">
        <f t="shared" si="167"/>
        <v>15.169999999999721</v>
      </c>
      <c r="G1525">
        <f t="shared" si="163"/>
        <v>245.93511886747544</v>
      </c>
      <c r="H1525">
        <f t="shared" si="164"/>
        <v>-882.721139232546</v>
      </c>
      <c r="I1525">
        <f t="shared" si="165"/>
        <v>13.87515003836867</v>
      </c>
      <c r="J1525">
        <f t="shared" si="166"/>
        <v>-123.32287434883591</v>
      </c>
      <c r="K1525">
        <f t="shared" si="161"/>
        <v>-1.387515003836867</v>
      </c>
      <c r="L1525">
        <f t="shared" si="162"/>
        <v>-36.717712565116415</v>
      </c>
    </row>
    <row r="1526" spans="1:12" ht="12.75">
      <c r="A1526">
        <f t="shared" si="167"/>
        <v>15.17999999999972</v>
      </c>
      <c r="G1526">
        <f t="shared" si="163"/>
        <v>246.07387036785912</v>
      </c>
      <c r="H1526">
        <f t="shared" si="164"/>
        <v>-883.9543679760343</v>
      </c>
      <c r="I1526">
        <f t="shared" si="165"/>
        <v>13.872375008360995</v>
      </c>
      <c r="J1526">
        <f t="shared" si="166"/>
        <v>-123.39630977396614</v>
      </c>
      <c r="K1526">
        <f t="shared" si="161"/>
        <v>-1.3872375008360995</v>
      </c>
      <c r="L1526">
        <f t="shared" si="162"/>
        <v>-36.71036902260339</v>
      </c>
    </row>
    <row r="1527" spans="1:12" ht="12.75">
      <c r="A1527">
        <f t="shared" si="167"/>
        <v>15.18999999999972</v>
      </c>
      <c r="G1527">
        <f t="shared" si="163"/>
        <v>246.21259411794273</v>
      </c>
      <c r="H1527">
        <f t="shared" si="164"/>
        <v>-885.188331073774</v>
      </c>
      <c r="I1527">
        <f t="shared" si="165"/>
        <v>13.869600533359323</v>
      </c>
      <c r="J1527">
        <f t="shared" si="166"/>
        <v>-123.46973051201134</v>
      </c>
      <c r="K1527">
        <f t="shared" si="161"/>
        <v>-1.3869600533359323</v>
      </c>
      <c r="L1527">
        <f t="shared" si="162"/>
        <v>-36.70302694879887</v>
      </c>
    </row>
    <row r="1528" spans="1:12" ht="12.75">
      <c r="A1528">
        <f t="shared" si="167"/>
        <v>15.19999999999972</v>
      </c>
      <c r="G1528">
        <f t="shared" si="163"/>
        <v>246.35129012327633</v>
      </c>
      <c r="H1528">
        <f t="shared" si="164"/>
        <v>-886.4230283788941</v>
      </c>
      <c r="I1528">
        <f t="shared" si="165"/>
        <v>13.866826613252652</v>
      </c>
      <c r="J1528">
        <f t="shared" si="166"/>
        <v>-123.54313656590894</v>
      </c>
      <c r="K1528">
        <f t="shared" si="161"/>
        <v>-1.3866826613252652</v>
      </c>
      <c r="L1528">
        <f t="shared" si="162"/>
        <v>-36.69568634340911</v>
      </c>
    </row>
    <row r="1529" spans="1:12" ht="12.75">
      <c r="A1529">
        <f t="shared" si="167"/>
        <v>15.20999999999972</v>
      </c>
      <c r="G1529">
        <f t="shared" si="163"/>
        <v>246.48995838940886</v>
      </c>
      <c r="H1529">
        <f t="shared" si="164"/>
        <v>-887.6584597445532</v>
      </c>
      <c r="I1529">
        <f t="shared" si="165"/>
        <v>13.864053247930002</v>
      </c>
      <c r="J1529">
        <f t="shared" si="166"/>
        <v>-123.61652793859575</v>
      </c>
      <c r="K1529">
        <f t="shared" si="161"/>
        <v>-1.3864053247930004</v>
      </c>
      <c r="L1529">
        <f t="shared" si="162"/>
        <v>-36.68834720614043</v>
      </c>
    </row>
    <row r="1530" spans="1:12" ht="12.75">
      <c r="A1530">
        <f t="shared" si="167"/>
        <v>15.21999999999972</v>
      </c>
      <c r="G1530">
        <f t="shared" si="163"/>
        <v>246.62859892188814</v>
      </c>
      <c r="H1530">
        <f t="shared" si="164"/>
        <v>-888.8946250239392</v>
      </c>
      <c r="I1530">
        <f t="shared" si="165"/>
        <v>13.861280437280415</v>
      </c>
      <c r="J1530">
        <f t="shared" si="166"/>
        <v>-123.68990463300803</v>
      </c>
      <c r="K1530">
        <f t="shared" si="161"/>
        <v>-1.3861280437280417</v>
      </c>
      <c r="L1530">
        <f t="shared" si="162"/>
        <v>-36.6810095366992</v>
      </c>
    </row>
    <row r="1531" spans="1:12" ht="12.75">
      <c r="A1531">
        <f t="shared" si="167"/>
        <v>15.22999999999972</v>
      </c>
      <c r="G1531">
        <f t="shared" si="163"/>
        <v>246.76721172626094</v>
      </c>
      <c r="H1531">
        <f t="shared" si="164"/>
        <v>-890.1315240702693</v>
      </c>
      <c r="I1531">
        <f t="shared" si="165"/>
        <v>13.85850818119296</v>
      </c>
      <c r="J1531">
        <f t="shared" si="166"/>
        <v>-123.76326665208143</v>
      </c>
      <c r="K1531">
        <f t="shared" si="161"/>
        <v>-1.3858508181192961</v>
      </c>
      <c r="L1531">
        <f t="shared" si="162"/>
        <v>-36.67367333479186</v>
      </c>
    </row>
    <row r="1532" spans="1:12" ht="12.75">
      <c r="A1532">
        <f t="shared" si="167"/>
        <v>15.23999999999972</v>
      </c>
      <c r="G1532">
        <f t="shared" si="163"/>
        <v>246.90579680807286</v>
      </c>
      <c r="H1532">
        <f t="shared" si="164"/>
        <v>-891.36915673679</v>
      </c>
      <c r="I1532">
        <f t="shared" si="165"/>
        <v>13.855736479556722</v>
      </c>
      <c r="J1532">
        <f t="shared" si="166"/>
        <v>-123.836613998751</v>
      </c>
      <c r="K1532">
        <f t="shared" si="161"/>
        <v>-1.3855736479556722</v>
      </c>
      <c r="L1532">
        <f t="shared" si="162"/>
        <v>-36.6663386001249</v>
      </c>
    </row>
    <row r="1533" spans="1:12" ht="12.75">
      <c r="A1533">
        <f t="shared" si="167"/>
        <v>15.24999999999972</v>
      </c>
      <c r="G1533">
        <f t="shared" si="163"/>
        <v>247.04435417286842</v>
      </c>
      <c r="H1533">
        <f t="shared" si="164"/>
        <v>-892.6075228767776</v>
      </c>
      <c r="I1533">
        <f t="shared" si="165"/>
        <v>13.85296533226081</v>
      </c>
      <c r="J1533">
        <f t="shared" si="166"/>
        <v>-123.90994667595126</v>
      </c>
      <c r="K1533">
        <f t="shared" si="161"/>
        <v>-1.3852965332260812</v>
      </c>
      <c r="L1533">
        <f t="shared" si="162"/>
        <v>-36.659005332404874</v>
      </c>
    </row>
    <row r="1534" spans="1:12" ht="12.75">
      <c r="A1534">
        <f t="shared" si="167"/>
        <v>15.25999999999972</v>
      </c>
      <c r="G1534">
        <f t="shared" si="163"/>
        <v>247.18288382619104</v>
      </c>
      <c r="H1534">
        <f t="shared" si="164"/>
        <v>-893.8466223435371</v>
      </c>
      <c r="I1534">
        <f t="shared" si="165"/>
        <v>13.850194739194357</v>
      </c>
      <c r="J1534">
        <f t="shared" si="166"/>
        <v>-123.98326468661607</v>
      </c>
      <c r="K1534">
        <f t="shared" si="161"/>
        <v>-1.385019473919436</v>
      </c>
      <c r="L1534">
        <f t="shared" si="162"/>
        <v>-36.651673531338396</v>
      </c>
    </row>
    <row r="1535" spans="1:12" ht="12.75">
      <c r="A1535">
        <f t="shared" si="167"/>
        <v>15.269999999999719</v>
      </c>
      <c r="G1535">
        <f t="shared" si="163"/>
        <v>247.321385773583</v>
      </c>
      <c r="H1535">
        <f t="shared" si="164"/>
        <v>-895.0864549904032</v>
      </c>
      <c r="I1535">
        <f t="shared" si="165"/>
        <v>13.847424700246519</v>
      </c>
      <c r="J1535">
        <f t="shared" si="166"/>
        <v>-124.05656803367874</v>
      </c>
      <c r="K1535">
        <f t="shared" si="161"/>
        <v>-1.384742470024652</v>
      </c>
      <c r="L1535">
        <f t="shared" si="162"/>
        <v>-36.64434319663213</v>
      </c>
    </row>
    <row r="1536" spans="1:12" ht="12.75">
      <c r="A1536">
        <f t="shared" si="167"/>
        <v>15.279999999999719</v>
      </c>
      <c r="G1536">
        <f t="shared" si="163"/>
        <v>247.45986002058547</v>
      </c>
      <c r="H1536">
        <f t="shared" si="164"/>
        <v>-896.32702067074</v>
      </c>
      <c r="I1536">
        <f t="shared" si="165"/>
        <v>13.844655215306469</v>
      </c>
      <c r="J1536">
        <f t="shared" si="166"/>
        <v>-124.12985672007201</v>
      </c>
      <c r="K1536">
        <f t="shared" si="161"/>
        <v>-1.384465521530647</v>
      </c>
      <c r="L1536">
        <f t="shared" si="162"/>
        <v>-36.6370143279928</v>
      </c>
    </row>
    <row r="1537" spans="1:12" ht="12.75">
      <c r="A1537">
        <f t="shared" si="167"/>
        <v>15.289999999999718</v>
      </c>
      <c r="G1537">
        <f t="shared" si="163"/>
        <v>247.59830657273852</v>
      </c>
      <c r="H1537">
        <f t="shared" si="164"/>
        <v>-897.5683192379407</v>
      </c>
      <c r="I1537">
        <f t="shared" si="165"/>
        <v>13.841886284263408</v>
      </c>
      <c r="J1537">
        <f t="shared" si="166"/>
        <v>-124.203130748728</v>
      </c>
      <c r="K1537">
        <f t="shared" si="161"/>
        <v>-1.384188628426341</v>
      </c>
      <c r="L1537">
        <f t="shared" si="162"/>
        <v>-36.6296869251272</v>
      </c>
    </row>
    <row r="1538" spans="1:12" ht="12.75">
      <c r="A1538">
        <f t="shared" si="167"/>
        <v>15.299999999999718</v>
      </c>
      <c r="G1538">
        <f t="shared" si="163"/>
        <v>247.73672543558115</v>
      </c>
      <c r="H1538">
        <f t="shared" si="164"/>
        <v>-898.810350545428</v>
      </c>
      <c r="I1538">
        <f t="shared" si="165"/>
        <v>13.839117907006555</v>
      </c>
      <c r="J1538">
        <f t="shared" si="166"/>
        <v>-124.27639012257825</v>
      </c>
      <c r="K1538">
        <f t="shared" si="161"/>
        <v>-1.3839117907006555</v>
      </c>
      <c r="L1538">
        <f t="shared" si="162"/>
        <v>-36.62236098774218</v>
      </c>
    </row>
    <row r="1539" spans="1:12" ht="12.75">
      <c r="A1539">
        <f t="shared" si="167"/>
        <v>15.309999999999718</v>
      </c>
      <c r="G1539">
        <f t="shared" si="163"/>
        <v>247.8751166146512</v>
      </c>
      <c r="H1539">
        <f t="shared" si="164"/>
        <v>-900.0531144466538</v>
      </c>
      <c r="I1539">
        <f t="shared" si="165"/>
        <v>13.836350083425154</v>
      </c>
      <c r="J1539">
        <f t="shared" si="166"/>
        <v>-124.34963484455373</v>
      </c>
      <c r="K1539">
        <f t="shared" si="161"/>
        <v>-1.3836350083425155</v>
      </c>
      <c r="L1539">
        <f t="shared" si="162"/>
        <v>-36.61503651554463</v>
      </c>
    </row>
    <row r="1540" spans="1:12" ht="12.75">
      <c r="A1540">
        <f t="shared" si="167"/>
        <v>15.319999999999718</v>
      </c>
      <c r="G1540">
        <f t="shared" si="163"/>
        <v>248.01348011548546</v>
      </c>
      <c r="H1540">
        <f t="shared" si="164"/>
        <v>-901.2966107950994</v>
      </c>
      <c r="I1540">
        <f t="shared" si="165"/>
        <v>13.83358281340847</v>
      </c>
      <c r="J1540">
        <f t="shared" si="166"/>
        <v>-124.42286491758482</v>
      </c>
      <c r="K1540">
        <f t="shared" si="161"/>
        <v>-1.383358281340847</v>
      </c>
      <c r="L1540">
        <f t="shared" si="162"/>
        <v>-36.607713508241524</v>
      </c>
    </row>
    <row r="1541" spans="1:12" ht="12.75">
      <c r="A1541">
        <f t="shared" si="167"/>
        <v>15.329999999999718</v>
      </c>
      <c r="G1541">
        <f t="shared" si="163"/>
        <v>248.15181594361954</v>
      </c>
      <c r="H1541">
        <f t="shared" si="164"/>
        <v>-902.5408394442752</v>
      </c>
      <c r="I1541">
        <f t="shared" si="165"/>
        <v>13.830816096845787</v>
      </c>
      <c r="J1541">
        <f t="shared" si="166"/>
        <v>-124.4960803446013</v>
      </c>
      <c r="K1541">
        <f t="shared" si="161"/>
        <v>-1.3830816096845788</v>
      </c>
      <c r="L1541">
        <f t="shared" si="162"/>
        <v>-36.60039196553987</v>
      </c>
    </row>
    <row r="1542" spans="1:12" ht="12.75">
      <c r="A1542">
        <f t="shared" si="167"/>
        <v>15.339999999999717</v>
      </c>
      <c r="G1542">
        <f t="shared" si="163"/>
        <v>248.290124104588</v>
      </c>
      <c r="H1542">
        <f t="shared" si="164"/>
        <v>-903.7858002477212</v>
      </c>
      <c r="I1542">
        <f t="shared" si="165"/>
        <v>13.828049933626417</v>
      </c>
      <c r="J1542">
        <f t="shared" si="166"/>
        <v>-124.56928112853238</v>
      </c>
      <c r="K1542">
        <f t="shared" si="161"/>
        <v>-1.3828049933626418</v>
      </c>
      <c r="L1542">
        <f t="shared" si="162"/>
        <v>-36.59307188714676</v>
      </c>
    </row>
    <row r="1543" spans="1:12" ht="12.75">
      <c r="A1543">
        <f t="shared" si="167"/>
        <v>15.349999999999717</v>
      </c>
      <c r="G1543">
        <f t="shared" si="163"/>
        <v>248.42840460392426</v>
      </c>
      <c r="H1543">
        <f t="shared" si="164"/>
        <v>-905.0314930590066</v>
      </c>
      <c r="I1543">
        <f t="shared" si="165"/>
        <v>13.825284323639691</v>
      </c>
      <c r="J1543">
        <f t="shared" si="166"/>
        <v>-124.64246727230667</v>
      </c>
      <c r="K1543">
        <f t="shared" si="161"/>
        <v>-1.3825284323639693</v>
      </c>
      <c r="L1543">
        <f t="shared" si="162"/>
        <v>-36.58575327276934</v>
      </c>
    </row>
    <row r="1544" spans="1:12" ht="12.75">
      <c r="A1544">
        <f t="shared" si="167"/>
        <v>15.359999999999717</v>
      </c>
      <c r="G1544">
        <f t="shared" si="163"/>
        <v>248.56665744716065</v>
      </c>
      <c r="H1544">
        <f t="shared" si="164"/>
        <v>-906.2779177317296</v>
      </c>
      <c r="I1544">
        <f t="shared" si="165"/>
        <v>13.822519266774963</v>
      </c>
      <c r="J1544">
        <f t="shared" si="166"/>
        <v>-124.71563877885221</v>
      </c>
      <c r="K1544">
        <f t="shared" si="161"/>
        <v>-1.3822519266774964</v>
      </c>
      <c r="L1544">
        <f t="shared" si="162"/>
        <v>-36.57843612211478</v>
      </c>
    </row>
    <row r="1545" spans="1:12" ht="12.75">
      <c r="A1545">
        <f t="shared" si="167"/>
        <v>15.369999999999717</v>
      </c>
      <c r="G1545">
        <f t="shared" si="163"/>
        <v>248.7048826398284</v>
      </c>
      <c r="H1545">
        <f t="shared" si="164"/>
        <v>-907.5250741195182</v>
      </c>
      <c r="I1545">
        <f t="shared" si="165"/>
        <v>13.819754762921608</v>
      </c>
      <c r="J1545">
        <f t="shared" si="166"/>
        <v>-124.78879565109644</v>
      </c>
      <c r="K1545">
        <f aca="true" t="shared" si="168" ref="K1545:K1608">(-$F$8*I1545)</f>
        <v>-1.381975476292161</v>
      </c>
      <c r="L1545">
        <f aca="true" t="shared" si="169" ref="L1545:L1608">(-$F$8*J1545-$E$8*9.81)</f>
        <v>-36.57112043489036</v>
      </c>
    </row>
    <row r="1546" spans="1:12" ht="12.75">
      <c r="A1546">
        <f t="shared" si="167"/>
        <v>15.379999999999717</v>
      </c>
      <c r="G1546">
        <f aca="true" t="shared" si="170" ref="G1546:G1609">G1545+I1545*0.01</f>
        <v>248.84308018745762</v>
      </c>
      <c r="H1546">
        <f aca="true" t="shared" si="171" ref="H1546:H1609">H1545+J1545*0.01</f>
        <v>-908.7729620760291</v>
      </c>
      <c r="I1546">
        <f aca="true" t="shared" si="172" ref="I1546:I1609">I1545+K1545*0.01/$E$8</f>
        <v>13.816990811969024</v>
      </c>
      <c r="J1546">
        <f aca="true" t="shared" si="173" ref="J1546:J1609">J1545+L1545*0.01/$E$8</f>
        <v>-124.86193789196622</v>
      </c>
      <c r="K1546">
        <f t="shared" si="168"/>
        <v>-1.3816990811969025</v>
      </c>
      <c r="L1546">
        <f t="shared" si="169"/>
        <v>-36.56380621080338</v>
      </c>
    </row>
    <row r="1547" spans="1:12" ht="12.75">
      <c r="A1547">
        <f aca="true" t="shared" si="174" ref="A1547:A1610">A1546+0.01</f>
        <v>15.389999999999716</v>
      </c>
      <c r="G1547">
        <f t="shared" si="170"/>
        <v>248.9812500955773</v>
      </c>
      <c r="H1547">
        <f t="shared" si="171"/>
        <v>-910.0215814549488</v>
      </c>
      <c r="I1547">
        <f t="shared" si="172"/>
        <v>13.81422741380663</v>
      </c>
      <c r="J1547">
        <f t="shared" si="173"/>
        <v>-124.93506550438782</v>
      </c>
      <c r="K1547">
        <f t="shared" si="168"/>
        <v>-1.3814227413806632</v>
      </c>
      <c r="L1547">
        <f t="shared" si="169"/>
        <v>-36.55649344956122</v>
      </c>
    </row>
    <row r="1548" spans="1:12" ht="12.75">
      <c r="A1548">
        <f t="shared" si="174"/>
        <v>15.399999999999716</v>
      </c>
      <c r="G1548">
        <f t="shared" si="170"/>
        <v>249.11939236971537</v>
      </c>
      <c r="H1548">
        <f t="shared" si="171"/>
        <v>-911.2709321099926</v>
      </c>
      <c r="I1548">
        <f t="shared" si="172"/>
        <v>13.811464568323869</v>
      </c>
      <c r="J1548">
        <f t="shared" si="173"/>
        <v>-125.00817849128694</v>
      </c>
      <c r="K1548">
        <f t="shared" si="168"/>
        <v>-1.381146456832387</v>
      </c>
      <c r="L1548">
        <f t="shared" si="169"/>
        <v>-36.54918215087131</v>
      </c>
    </row>
    <row r="1549" spans="1:12" ht="12.75">
      <c r="A1549">
        <f t="shared" si="174"/>
        <v>15.409999999999716</v>
      </c>
      <c r="G1549">
        <f t="shared" si="170"/>
        <v>249.2575070153986</v>
      </c>
      <c r="H1549">
        <f t="shared" si="171"/>
        <v>-912.5210138949054</v>
      </c>
      <c r="I1549">
        <f t="shared" si="172"/>
        <v>13.808702275410203</v>
      </c>
      <c r="J1549">
        <f t="shared" si="173"/>
        <v>-125.08127685558868</v>
      </c>
      <c r="K1549">
        <f t="shared" si="168"/>
        <v>-1.3808702275410205</v>
      </c>
      <c r="L1549">
        <f t="shared" si="169"/>
        <v>-36.541872314441136</v>
      </c>
    </row>
    <row r="1550" spans="1:12" ht="12.75">
      <c r="A1550">
        <f t="shared" si="174"/>
        <v>15.419999999999716</v>
      </c>
      <c r="G1550">
        <f t="shared" si="170"/>
        <v>249.3955940381527</v>
      </c>
      <c r="H1550">
        <f t="shared" si="171"/>
        <v>-913.7718266634613</v>
      </c>
      <c r="I1550">
        <f t="shared" si="172"/>
        <v>13.805940534955122</v>
      </c>
      <c r="J1550">
        <f t="shared" si="173"/>
        <v>-125.15436060021757</v>
      </c>
      <c r="K1550">
        <f t="shared" si="168"/>
        <v>-1.3805940534955123</v>
      </c>
      <c r="L1550">
        <f t="shared" si="169"/>
        <v>-36.53456393997825</v>
      </c>
    </row>
    <row r="1551" spans="1:12" ht="12.75">
      <c r="A1551">
        <f t="shared" si="174"/>
        <v>15.429999999999715</v>
      </c>
      <c r="G1551">
        <f t="shared" si="170"/>
        <v>249.53365344350223</v>
      </c>
      <c r="H1551">
        <f t="shared" si="171"/>
        <v>-915.0233702694635</v>
      </c>
      <c r="I1551">
        <f t="shared" si="172"/>
        <v>13.80317934684813</v>
      </c>
      <c r="J1551">
        <f t="shared" si="173"/>
        <v>-125.22742972809753</v>
      </c>
      <c r="K1551">
        <f t="shared" si="168"/>
        <v>-1.3803179346848131</v>
      </c>
      <c r="L1551">
        <f t="shared" si="169"/>
        <v>-36.52725702719025</v>
      </c>
    </row>
    <row r="1552" spans="1:12" ht="12.75">
      <c r="A1552">
        <f t="shared" si="174"/>
        <v>15.439999999999715</v>
      </c>
      <c r="G1552">
        <f t="shared" si="170"/>
        <v>249.67168523697072</v>
      </c>
      <c r="H1552">
        <f t="shared" si="171"/>
        <v>-916.2756445667445</v>
      </c>
      <c r="I1552">
        <f t="shared" si="172"/>
        <v>13.80041871097876</v>
      </c>
      <c r="J1552">
        <f t="shared" si="173"/>
        <v>-125.30048424215191</v>
      </c>
      <c r="K1552">
        <f t="shared" si="168"/>
        <v>-1.3800418710978761</v>
      </c>
      <c r="L1552">
        <f t="shared" si="169"/>
        <v>-36.519951575784816</v>
      </c>
    </row>
    <row r="1553" spans="1:12" ht="12.75">
      <c r="A1553">
        <f t="shared" si="174"/>
        <v>15.449999999999715</v>
      </c>
      <c r="G1553">
        <f t="shared" si="170"/>
        <v>249.80968942408052</v>
      </c>
      <c r="H1553">
        <f t="shared" si="171"/>
        <v>-917.5286494091661</v>
      </c>
      <c r="I1553">
        <f t="shared" si="172"/>
        <v>13.797658627236565</v>
      </c>
      <c r="J1553">
        <f t="shared" si="173"/>
        <v>-125.37352414530348</v>
      </c>
      <c r="K1553">
        <f t="shared" si="168"/>
        <v>-1.3797658627236566</v>
      </c>
      <c r="L1553">
        <f t="shared" si="169"/>
        <v>-36.51264758546966</v>
      </c>
    </row>
    <row r="1554" spans="1:12" ht="12.75">
      <c r="A1554">
        <f t="shared" si="174"/>
        <v>15.459999999999715</v>
      </c>
      <c r="G1554">
        <f t="shared" si="170"/>
        <v>249.9476660103529</v>
      </c>
      <c r="H1554">
        <f t="shared" si="171"/>
        <v>-918.7823846506191</v>
      </c>
      <c r="I1554">
        <f t="shared" si="172"/>
        <v>13.794899095511118</v>
      </c>
      <c r="J1554">
        <f t="shared" si="173"/>
        <v>-125.44654944047441</v>
      </c>
      <c r="K1554">
        <f t="shared" si="168"/>
        <v>-1.379489909551112</v>
      </c>
      <c r="L1554">
        <f t="shared" si="169"/>
        <v>-36.50534505595256</v>
      </c>
    </row>
    <row r="1555" spans="1:12" ht="12.75">
      <c r="A1555">
        <f t="shared" si="174"/>
        <v>15.469999999999715</v>
      </c>
      <c r="G1555">
        <f t="shared" si="170"/>
        <v>250.085615001308</v>
      </c>
      <c r="H1555">
        <f t="shared" si="171"/>
        <v>-920.0368501450238</v>
      </c>
      <c r="I1555">
        <f t="shared" si="172"/>
        <v>13.792140115692016</v>
      </c>
      <c r="J1555">
        <f t="shared" si="173"/>
        <v>-125.51956013058631</v>
      </c>
      <c r="K1555">
        <f t="shared" si="168"/>
        <v>-1.3792140115692018</v>
      </c>
      <c r="L1555">
        <f t="shared" si="169"/>
        <v>-36.49804398694137</v>
      </c>
    </row>
    <row r="1556" spans="1:12" ht="12.75">
      <c r="A1556">
        <f t="shared" si="174"/>
        <v>15.479999999999714</v>
      </c>
      <c r="G1556">
        <f t="shared" si="170"/>
        <v>250.22353640246493</v>
      </c>
      <c r="H1556">
        <f t="shared" si="171"/>
        <v>-921.2920457463297</v>
      </c>
      <c r="I1556">
        <f t="shared" si="172"/>
        <v>13.789381687668877</v>
      </c>
      <c r="J1556">
        <f t="shared" si="173"/>
        <v>-125.59255621856019</v>
      </c>
      <c r="K1556">
        <f t="shared" si="168"/>
        <v>-1.3789381687668878</v>
      </c>
      <c r="L1556">
        <f t="shared" si="169"/>
        <v>-36.49074437814399</v>
      </c>
    </row>
    <row r="1557" spans="1:12" ht="12.75">
      <c r="A1557">
        <f t="shared" si="174"/>
        <v>15.489999999999714</v>
      </c>
      <c r="G1557">
        <f t="shared" si="170"/>
        <v>250.36143021934163</v>
      </c>
      <c r="H1557">
        <f t="shared" si="171"/>
        <v>-922.5479713085152</v>
      </c>
      <c r="I1557">
        <f t="shared" si="172"/>
        <v>13.786623811331344</v>
      </c>
      <c r="J1557">
        <f t="shared" si="173"/>
        <v>-125.66553770731647</v>
      </c>
      <c r="K1557">
        <f t="shared" si="168"/>
        <v>-1.3786623811331344</v>
      </c>
      <c r="L1557">
        <f t="shared" si="169"/>
        <v>-36.48344622926835</v>
      </c>
    </row>
    <row r="1558" spans="1:12" ht="12.75">
      <c r="A1558">
        <f t="shared" si="174"/>
        <v>15.499999999999714</v>
      </c>
      <c r="G1558">
        <f t="shared" si="170"/>
        <v>250.49929645745493</v>
      </c>
      <c r="H1558">
        <f t="shared" si="171"/>
        <v>-923.8046266855883</v>
      </c>
      <c r="I1558">
        <f t="shared" si="172"/>
        <v>13.783866486569078</v>
      </c>
      <c r="J1558">
        <f t="shared" si="173"/>
        <v>-125.73850459977501</v>
      </c>
      <c r="K1558">
        <f t="shared" si="168"/>
        <v>-1.3783866486569079</v>
      </c>
      <c r="L1558">
        <f t="shared" si="169"/>
        <v>-36.476149540022504</v>
      </c>
    </row>
    <row r="1559" spans="1:12" ht="12.75">
      <c r="A1559">
        <f t="shared" si="174"/>
        <v>15.509999999999714</v>
      </c>
      <c r="G1559">
        <f t="shared" si="170"/>
        <v>250.63713512232061</v>
      </c>
      <c r="H1559">
        <f t="shared" si="171"/>
        <v>-925.062011731586</v>
      </c>
      <c r="I1559">
        <f t="shared" si="172"/>
        <v>13.781109713271764</v>
      </c>
      <c r="J1559">
        <f t="shared" si="173"/>
        <v>-125.81145689885506</v>
      </c>
      <c r="K1559">
        <f t="shared" si="168"/>
        <v>-1.3781109713271764</v>
      </c>
      <c r="L1559">
        <f t="shared" si="169"/>
        <v>-36.468854310114494</v>
      </c>
    </row>
    <row r="1560" spans="1:12" ht="12.75">
      <c r="A1560">
        <f t="shared" si="174"/>
        <v>15.519999999999714</v>
      </c>
      <c r="G1560">
        <f t="shared" si="170"/>
        <v>250.77494621945334</v>
      </c>
      <c r="H1560">
        <f t="shared" si="171"/>
        <v>-926.3201263005745</v>
      </c>
      <c r="I1560">
        <f t="shared" si="172"/>
        <v>13.77835349132911</v>
      </c>
      <c r="J1560">
        <f t="shared" si="173"/>
        <v>-125.88439460747529</v>
      </c>
      <c r="K1560">
        <f t="shared" si="168"/>
        <v>-1.3778353491329112</v>
      </c>
      <c r="L1560">
        <f t="shared" si="169"/>
        <v>-36.461560539252474</v>
      </c>
    </row>
    <row r="1561" spans="1:12" ht="12.75">
      <c r="A1561">
        <f t="shared" si="174"/>
        <v>15.529999999999713</v>
      </c>
      <c r="G1561">
        <f t="shared" si="170"/>
        <v>250.91272975436664</v>
      </c>
      <c r="H1561">
        <f t="shared" si="171"/>
        <v>-927.5789702466493</v>
      </c>
      <c r="I1561">
        <f t="shared" si="172"/>
        <v>13.775597820630844</v>
      </c>
      <c r="J1561">
        <f t="shared" si="173"/>
        <v>-125.95731772855379</v>
      </c>
      <c r="K1561">
        <f t="shared" si="168"/>
        <v>-1.3775597820630845</v>
      </c>
      <c r="L1561">
        <f t="shared" si="169"/>
        <v>-36.454268227144624</v>
      </c>
    </row>
    <row r="1562" spans="1:12" ht="12.75">
      <c r="A1562">
        <f t="shared" si="174"/>
        <v>15.539999999999713</v>
      </c>
      <c r="G1562">
        <f t="shared" si="170"/>
        <v>251.05048573257295</v>
      </c>
      <c r="H1562">
        <f t="shared" si="171"/>
        <v>-928.8385434239349</v>
      </c>
      <c r="I1562">
        <f t="shared" si="172"/>
        <v>13.772842701066718</v>
      </c>
      <c r="J1562">
        <f t="shared" si="173"/>
        <v>-126.03022626500808</v>
      </c>
      <c r="K1562">
        <f t="shared" si="168"/>
        <v>-1.3772842701066719</v>
      </c>
      <c r="L1562">
        <f t="shared" si="169"/>
        <v>-36.446977373499195</v>
      </c>
    </row>
    <row r="1563" spans="1:12" ht="12.75">
      <c r="A1563">
        <f t="shared" si="174"/>
        <v>15.549999999999713</v>
      </c>
      <c r="G1563">
        <f t="shared" si="170"/>
        <v>251.18821415958362</v>
      </c>
      <c r="H1563">
        <f t="shared" si="171"/>
        <v>-930.0988456865849</v>
      </c>
      <c r="I1563">
        <f t="shared" si="172"/>
        <v>13.770088132526505</v>
      </c>
      <c r="J1563">
        <f t="shared" si="173"/>
        <v>-126.10312021975508</v>
      </c>
      <c r="K1563">
        <f t="shared" si="168"/>
        <v>-1.3770088132526506</v>
      </c>
      <c r="L1563">
        <f t="shared" si="169"/>
        <v>-36.439687978024494</v>
      </c>
    </row>
    <row r="1564" spans="1:12" ht="12.75">
      <c r="A1564">
        <f t="shared" si="174"/>
        <v>15.559999999999713</v>
      </c>
      <c r="G1564">
        <f t="shared" si="170"/>
        <v>251.32591504090888</v>
      </c>
      <c r="H1564">
        <f t="shared" si="171"/>
        <v>-931.3598768887824</v>
      </c>
      <c r="I1564">
        <f t="shared" si="172"/>
        <v>13.767334114899999</v>
      </c>
      <c r="J1564">
        <f t="shared" si="173"/>
        <v>-126.17599959571113</v>
      </c>
      <c r="K1564">
        <f t="shared" si="168"/>
        <v>-1.37673341149</v>
      </c>
      <c r="L1564">
        <f t="shared" si="169"/>
        <v>-36.43240004042889</v>
      </c>
    </row>
    <row r="1565" spans="1:12" ht="12.75">
      <c r="A1565">
        <f t="shared" si="174"/>
        <v>15.569999999999713</v>
      </c>
      <c r="G1565">
        <f t="shared" si="170"/>
        <v>251.46358838205788</v>
      </c>
      <c r="H1565">
        <f t="shared" si="171"/>
        <v>-932.6216368847396</v>
      </c>
      <c r="I1565">
        <f t="shared" si="172"/>
        <v>13.764580648077018</v>
      </c>
      <c r="J1565">
        <f t="shared" si="173"/>
        <v>-126.248864395792</v>
      </c>
      <c r="K1565">
        <f t="shared" si="168"/>
        <v>-1.3764580648077018</v>
      </c>
      <c r="L1565">
        <f t="shared" si="169"/>
        <v>-36.425113560420805</v>
      </c>
    </row>
    <row r="1566" spans="1:12" ht="12.75">
      <c r="A1566">
        <f t="shared" si="174"/>
        <v>15.579999999999712</v>
      </c>
      <c r="G1566">
        <f t="shared" si="170"/>
        <v>251.60123418853865</v>
      </c>
      <c r="H1566">
        <f t="shared" si="171"/>
        <v>-933.8841255286975</v>
      </c>
      <c r="I1566">
        <f t="shared" si="172"/>
        <v>13.761827731947402</v>
      </c>
      <c r="J1566">
        <f t="shared" si="173"/>
        <v>-126.32171462291284</v>
      </c>
      <c r="K1566">
        <f t="shared" si="168"/>
        <v>-1.3761827731947402</v>
      </c>
      <c r="L1566">
        <f t="shared" si="169"/>
        <v>-36.41782853770872</v>
      </c>
    </row>
    <row r="1567" spans="1:12" ht="12.75">
      <c r="A1567">
        <f t="shared" si="174"/>
        <v>15.589999999999712</v>
      </c>
      <c r="G1567">
        <f t="shared" si="170"/>
        <v>251.73885246585812</v>
      </c>
      <c r="H1567">
        <f t="shared" si="171"/>
        <v>-935.1473426749267</v>
      </c>
      <c r="I1567">
        <f t="shared" si="172"/>
        <v>13.759075366401014</v>
      </c>
      <c r="J1567">
        <f t="shared" si="173"/>
        <v>-126.39455027998825</v>
      </c>
      <c r="K1567">
        <f t="shared" si="168"/>
        <v>-1.3759075366401015</v>
      </c>
      <c r="L1567">
        <f t="shared" si="169"/>
        <v>-36.410544972001176</v>
      </c>
    </row>
    <row r="1568" spans="1:12" ht="12.75">
      <c r="A1568">
        <f t="shared" si="174"/>
        <v>15.599999999999712</v>
      </c>
      <c r="G1568">
        <f t="shared" si="170"/>
        <v>251.87644321952212</v>
      </c>
      <c r="H1568">
        <f t="shared" si="171"/>
        <v>-936.4112881777265</v>
      </c>
      <c r="I1568">
        <f t="shared" si="172"/>
        <v>13.756323551327734</v>
      </c>
      <c r="J1568">
        <f t="shared" si="173"/>
        <v>-126.46737136993225</v>
      </c>
      <c r="K1568">
        <f t="shared" si="168"/>
        <v>-1.3756323551327734</v>
      </c>
      <c r="L1568">
        <f t="shared" si="169"/>
        <v>-36.40326286300678</v>
      </c>
    </row>
    <row r="1569" spans="1:12" ht="12.75">
      <c r="A1569">
        <f t="shared" si="174"/>
        <v>15.609999999999712</v>
      </c>
      <c r="G1569">
        <f t="shared" si="170"/>
        <v>252.0140064550354</v>
      </c>
      <c r="H1569">
        <f t="shared" si="171"/>
        <v>-937.6759618914258</v>
      </c>
      <c r="I1569">
        <f t="shared" si="172"/>
        <v>13.753572286617468</v>
      </c>
      <c r="J1569">
        <f t="shared" si="173"/>
        <v>-126.54017789565826</v>
      </c>
      <c r="K1569">
        <f t="shared" si="168"/>
        <v>-1.3753572286617468</v>
      </c>
      <c r="L1569">
        <f t="shared" si="169"/>
        <v>-36.39598221043418</v>
      </c>
    </row>
    <row r="1570" spans="1:12" ht="12.75">
      <c r="A1570">
        <f t="shared" si="174"/>
        <v>15.619999999999711</v>
      </c>
      <c r="G1570">
        <f t="shared" si="170"/>
        <v>252.15154217790158</v>
      </c>
      <c r="H1570">
        <f t="shared" si="171"/>
        <v>-938.9413636703824</v>
      </c>
      <c r="I1570">
        <f t="shared" si="172"/>
        <v>13.750821572160143</v>
      </c>
      <c r="J1570">
        <f t="shared" si="173"/>
        <v>-126.61296986007913</v>
      </c>
      <c r="K1570">
        <f t="shared" si="168"/>
        <v>-1.3750821572160143</v>
      </c>
      <c r="L1570">
        <f t="shared" si="169"/>
        <v>-36.38870301399209</v>
      </c>
    </row>
    <row r="1571" spans="1:12" ht="12.75">
      <c r="A1571">
        <f t="shared" si="174"/>
        <v>15.629999999999711</v>
      </c>
      <c r="G1571">
        <f t="shared" si="170"/>
        <v>252.28905039362317</v>
      </c>
      <c r="H1571">
        <f t="shared" si="171"/>
        <v>-940.2074933689833</v>
      </c>
      <c r="I1571">
        <f t="shared" si="172"/>
        <v>13.748071407845712</v>
      </c>
      <c r="J1571">
        <f t="shared" si="173"/>
        <v>-126.68574726610711</v>
      </c>
      <c r="K1571">
        <f t="shared" si="168"/>
        <v>-1.3748071407845712</v>
      </c>
      <c r="L1571">
        <f t="shared" si="169"/>
        <v>-36.38142527338929</v>
      </c>
    </row>
    <row r="1572" spans="1:12" ht="12.75">
      <c r="A1572">
        <f t="shared" si="174"/>
        <v>15.639999999999711</v>
      </c>
      <c r="G1572">
        <f t="shared" si="170"/>
        <v>252.42653110770163</v>
      </c>
      <c r="H1572">
        <f t="shared" si="171"/>
        <v>-941.4743508416443</v>
      </c>
      <c r="I1572">
        <f t="shared" si="172"/>
        <v>13.745321793564143</v>
      </c>
      <c r="J1572">
        <f t="shared" si="173"/>
        <v>-126.7585101166539</v>
      </c>
      <c r="K1572">
        <f t="shared" si="168"/>
        <v>-1.3745321793564145</v>
      </c>
      <c r="L1572">
        <f t="shared" si="169"/>
        <v>-36.37414898833461</v>
      </c>
    </row>
    <row r="1573" spans="1:12" ht="12.75">
      <c r="A1573">
        <f t="shared" si="174"/>
        <v>15.64999999999971</v>
      </c>
      <c r="G1573">
        <f t="shared" si="170"/>
        <v>252.56398432563728</v>
      </c>
      <c r="H1573">
        <f t="shared" si="171"/>
        <v>-942.7419359428109</v>
      </c>
      <c r="I1573">
        <f t="shared" si="172"/>
        <v>13.74257272920543</v>
      </c>
      <c r="J1573">
        <f t="shared" si="173"/>
        <v>-126.83125841463057</v>
      </c>
      <c r="K1573">
        <f t="shared" si="168"/>
        <v>-1.3742572729205431</v>
      </c>
      <c r="L1573">
        <f t="shared" si="169"/>
        <v>-36.366874158536945</v>
      </c>
    </row>
    <row r="1574" spans="1:12" ht="12.75">
      <c r="A1574">
        <f t="shared" si="174"/>
        <v>15.65999999999971</v>
      </c>
      <c r="G1574">
        <f t="shared" si="170"/>
        <v>252.70141005292933</v>
      </c>
      <c r="H1574">
        <f t="shared" si="171"/>
        <v>-944.0102485269572</v>
      </c>
      <c r="I1574">
        <f t="shared" si="172"/>
        <v>13.739824214659588</v>
      </c>
      <c r="J1574">
        <f t="shared" si="173"/>
        <v>-126.90399216294765</v>
      </c>
      <c r="K1574">
        <f t="shared" si="168"/>
        <v>-1.3739824214659588</v>
      </c>
      <c r="L1574">
        <f t="shared" si="169"/>
        <v>-36.35960078370524</v>
      </c>
    </row>
    <row r="1575" spans="1:12" ht="12.75">
      <c r="A1575">
        <f t="shared" si="174"/>
        <v>15.66999999999971</v>
      </c>
      <c r="G1575">
        <f t="shared" si="170"/>
        <v>252.83880829507592</v>
      </c>
      <c r="H1575">
        <f t="shared" si="171"/>
        <v>-945.2792884485866</v>
      </c>
      <c r="I1575">
        <f t="shared" si="172"/>
        <v>13.737076249816656</v>
      </c>
      <c r="J1575">
        <f t="shared" si="173"/>
        <v>-126.97671136451505</v>
      </c>
      <c r="K1575">
        <f t="shared" si="168"/>
        <v>-1.3737076249816658</v>
      </c>
      <c r="L1575">
        <f t="shared" si="169"/>
        <v>-36.3523288635485</v>
      </c>
    </row>
    <row r="1576" spans="1:12" ht="12.75">
      <c r="A1576">
        <f t="shared" si="174"/>
        <v>15.67999999999971</v>
      </c>
      <c r="G1576">
        <f t="shared" si="170"/>
        <v>252.9761790575741</v>
      </c>
      <c r="H1576">
        <f t="shared" si="171"/>
        <v>-946.5490555622317</v>
      </c>
      <c r="I1576">
        <f t="shared" si="172"/>
        <v>13.734328834566693</v>
      </c>
      <c r="J1576">
        <f t="shared" si="173"/>
        <v>-127.04941602224216</v>
      </c>
      <c r="K1576">
        <f t="shared" si="168"/>
        <v>-1.3734328834566694</v>
      </c>
      <c r="L1576">
        <f t="shared" si="169"/>
        <v>-36.34505839777579</v>
      </c>
    </row>
    <row r="1577" spans="1:12" ht="12.75">
      <c r="A1577">
        <f t="shared" si="174"/>
        <v>15.68999999999971</v>
      </c>
      <c r="G1577">
        <f t="shared" si="170"/>
        <v>253.11352234591976</v>
      </c>
      <c r="H1577">
        <f t="shared" si="171"/>
        <v>-947.8195497224541</v>
      </c>
      <c r="I1577">
        <f t="shared" si="172"/>
        <v>13.73158196879978</v>
      </c>
      <c r="J1577">
        <f t="shared" si="173"/>
        <v>-127.12210613903771</v>
      </c>
      <c r="K1577">
        <f t="shared" si="168"/>
        <v>-1.3731581968799782</v>
      </c>
      <c r="L1577">
        <f t="shared" si="169"/>
        <v>-36.33778938609623</v>
      </c>
    </row>
    <row r="1578" spans="1:12" ht="12.75">
      <c r="A1578">
        <f t="shared" si="174"/>
        <v>15.69999999999971</v>
      </c>
      <c r="G1578">
        <f t="shared" si="170"/>
        <v>253.25083816560775</v>
      </c>
      <c r="H1578">
        <f t="shared" si="171"/>
        <v>-949.0907707838445</v>
      </c>
      <c r="I1578">
        <f t="shared" si="172"/>
        <v>13.72883565240602</v>
      </c>
      <c r="J1578">
        <f t="shared" si="173"/>
        <v>-127.1947817178099</v>
      </c>
      <c r="K1578">
        <f t="shared" si="168"/>
        <v>-1.3728835652406022</v>
      </c>
      <c r="L1578">
        <f t="shared" si="169"/>
        <v>-36.33052182821901</v>
      </c>
    </row>
    <row r="1579" spans="1:12" ht="12.75">
      <c r="A1579">
        <f t="shared" si="174"/>
        <v>15.70999999999971</v>
      </c>
      <c r="G1579">
        <f t="shared" si="170"/>
        <v>253.3881265221318</v>
      </c>
      <c r="H1579">
        <f t="shared" si="171"/>
        <v>-950.3627186010226</v>
      </c>
      <c r="I1579">
        <f t="shared" si="172"/>
        <v>13.72608988527554</v>
      </c>
      <c r="J1579">
        <f t="shared" si="173"/>
        <v>-127.26744276146634</v>
      </c>
      <c r="K1579">
        <f t="shared" si="168"/>
        <v>-1.372608988527554</v>
      </c>
      <c r="L1579">
        <f t="shared" si="169"/>
        <v>-36.32325572385337</v>
      </c>
    </row>
    <row r="1580" spans="1:12" ht="12.75">
      <c r="A1580">
        <f t="shared" si="174"/>
        <v>15.71999999999971</v>
      </c>
      <c r="G1580">
        <f t="shared" si="170"/>
        <v>253.52538742098457</v>
      </c>
      <c r="H1580">
        <f t="shared" si="171"/>
        <v>-951.6353930286373</v>
      </c>
      <c r="I1580">
        <f t="shared" si="172"/>
        <v>13.723344667298484</v>
      </c>
      <c r="J1580">
        <f t="shared" si="173"/>
        <v>-127.34008927291404</v>
      </c>
      <c r="K1580">
        <f t="shared" si="168"/>
        <v>-1.3723344667298485</v>
      </c>
      <c r="L1580">
        <f t="shared" si="169"/>
        <v>-36.3159910727086</v>
      </c>
    </row>
    <row r="1581" spans="1:12" ht="12.75">
      <c r="A1581">
        <f t="shared" si="174"/>
        <v>15.729999999999709</v>
      </c>
      <c r="G1581">
        <f t="shared" si="170"/>
        <v>253.66262086765755</v>
      </c>
      <c r="H1581">
        <f t="shared" si="171"/>
        <v>-952.9087939213664</v>
      </c>
      <c r="I1581">
        <f t="shared" si="172"/>
        <v>13.720599998365024</v>
      </c>
      <c r="J1581">
        <f t="shared" si="173"/>
        <v>-127.41272125505947</v>
      </c>
      <c r="K1581">
        <f t="shared" si="168"/>
        <v>-1.3720599998365026</v>
      </c>
      <c r="L1581">
        <f t="shared" si="169"/>
        <v>-36.30872787449405</v>
      </c>
    </row>
    <row r="1582" spans="1:12" ht="12.75">
      <c r="A1582">
        <f t="shared" si="174"/>
        <v>15.739999999999709</v>
      </c>
      <c r="G1582">
        <f t="shared" si="170"/>
        <v>253.7998268676412</v>
      </c>
      <c r="H1582">
        <f t="shared" si="171"/>
        <v>-954.182921133917</v>
      </c>
      <c r="I1582">
        <f t="shared" si="172"/>
        <v>13.717855878365352</v>
      </c>
      <c r="J1582">
        <f t="shared" si="173"/>
        <v>-127.48533871080845</v>
      </c>
      <c r="K1582">
        <f t="shared" si="168"/>
        <v>-1.3717855878365353</v>
      </c>
      <c r="L1582">
        <f t="shared" si="169"/>
        <v>-36.30146612891916</v>
      </c>
    </row>
    <row r="1583" spans="1:12" ht="12.75">
      <c r="A1583">
        <f t="shared" si="174"/>
        <v>15.749999999999709</v>
      </c>
      <c r="G1583">
        <f t="shared" si="170"/>
        <v>253.93700542642486</v>
      </c>
      <c r="H1583">
        <f t="shared" si="171"/>
        <v>-955.4577745210252</v>
      </c>
      <c r="I1583">
        <f t="shared" si="172"/>
        <v>13.71511230718968</v>
      </c>
      <c r="J1583">
        <f t="shared" si="173"/>
        <v>-127.55794164306629</v>
      </c>
      <c r="K1583">
        <f t="shared" si="168"/>
        <v>-1.371511230718968</v>
      </c>
      <c r="L1583">
        <f t="shared" si="169"/>
        <v>-36.294205835693376</v>
      </c>
    </row>
    <row r="1584" spans="1:12" ht="12.75">
      <c r="A1584">
        <f t="shared" si="174"/>
        <v>15.759999999999708</v>
      </c>
      <c r="G1584">
        <f t="shared" si="170"/>
        <v>254.07415654949676</v>
      </c>
      <c r="H1584">
        <f t="shared" si="171"/>
        <v>-956.7333539374558</v>
      </c>
      <c r="I1584">
        <f t="shared" si="172"/>
        <v>13.712369284728242</v>
      </c>
      <c r="J1584">
        <f t="shared" si="173"/>
        <v>-127.63053005473768</v>
      </c>
      <c r="K1584">
        <f t="shared" si="168"/>
        <v>-1.3712369284728243</v>
      </c>
      <c r="L1584">
        <f t="shared" si="169"/>
        <v>-36.28694699452623</v>
      </c>
    </row>
    <row r="1585" spans="1:12" ht="12.75">
      <c r="A1585">
        <f t="shared" si="174"/>
        <v>15.769999999999708</v>
      </c>
      <c r="G1585">
        <f t="shared" si="170"/>
        <v>254.21128024234403</v>
      </c>
      <c r="H1585">
        <f t="shared" si="171"/>
        <v>-958.0096592380032</v>
      </c>
      <c r="I1585">
        <f t="shared" si="172"/>
        <v>13.709626810871296</v>
      </c>
      <c r="J1585">
        <f t="shared" si="173"/>
        <v>-127.70310394872673</v>
      </c>
      <c r="K1585">
        <f t="shared" si="168"/>
        <v>-1.3709626810871296</v>
      </c>
      <c r="L1585">
        <f t="shared" si="169"/>
        <v>-36.27968960512733</v>
      </c>
    </row>
    <row r="1586" spans="1:12" ht="12.75">
      <c r="A1586">
        <f t="shared" si="174"/>
        <v>15.779999999999708</v>
      </c>
      <c r="G1586">
        <f t="shared" si="170"/>
        <v>254.34837651045274</v>
      </c>
      <c r="H1586">
        <f t="shared" si="171"/>
        <v>-959.2866902774905</v>
      </c>
      <c r="I1586">
        <f t="shared" si="172"/>
        <v>13.70688488550912</v>
      </c>
      <c r="J1586">
        <f t="shared" si="173"/>
        <v>-127.775663327937</v>
      </c>
      <c r="K1586">
        <f t="shared" si="168"/>
        <v>-1.370688488550912</v>
      </c>
      <c r="L1586">
        <f t="shared" si="169"/>
        <v>-36.2724336672063</v>
      </c>
    </row>
    <row r="1587" spans="1:12" ht="12.75">
      <c r="A1587">
        <f t="shared" si="174"/>
        <v>15.789999999999708</v>
      </c>
      <c r="G1587">
        <f t="shared" si="170"/>
        <v>254.48544535930782</v>
      </c>
      <c r="H1587">
        <f t="shared" si="171"/>
        <v>-960.5644469107699</v>
      </c>
      <c r="I1587">
        <f t="shared" si="172"/>
        <v>13.704143508532018</v>
      </c>
      <c r="J1587">
        <f t="shared" si="173"/>
        <v>-127.84820819527141</v>
      </c>
      <c r="K1587">
        <f t="shared" si="168"/>
        <v>-1.3704143508532018</v>
      </c>
      <c r="L1587">
        <f t="shared" si="169"/>
        <v>-36.26517918047286</v>
      </c>
    </row>
    <row r="1588" spans="1:12" ht="12.75">
      <c r="A1588">
        <f t="shared" si="174"/>
        <v>15.799999999999708</v>
      </c>
      <c r="G1588">
        <f t="shared" si="170"/>
        <v>254.62248679439313</v>
      </c>
      <c r="H1588">
        <f t="shared" si="171"/>
        <v>-961.8429289927226</v>
      </c>
      <c r="I1588">
        <f t="shared" si="172"/>
        <v>13.701402679830313</v>
      </c>
      <c r="J1588">
        <f t="shared" si="173"/>
        <v>-127.92073855363236</v>
      </c>
      <c r="K1588">
        <f t="shared" si="168"/>
        <v>-1.3701402679830315</v>
      </c>
      <c r="L1588">
        <f t="shared" si="169"/>
        <v>-36.25792614463677</v>
      </c>
    </row>
    <row r="1589" spans="1:12" ht="12.75">
      <c r="A1589">
        <f t="shared" si="174"/>
        <v>15.809999999999707</v>
      </c>
      <c r="G1589">
        <f t="shared" si="170"/>
        <v>254.75950082119144</v>
      </c>
      <c r="H1589">
        <f t="shared" si="171"/>
        <v>-963.1221363782589</v>
      </c>
      <c r="I1589">
        <f t="shared" si="172"/>
        <v>13.698662399294347</v>
      </c>
      <c r="J1589">
        <f t="shared" si="173"/>
        <v>-127.99325440592163</v>
      </c>
      <c r="K1589">
        <f t="shared" si="168"/>
        <v>-1.3698662399294348</v>
      </c>
      <c r="L1589">
        <f t="shared" si="169"/>
        <v>-36.25067455940784</v>
      </c>
    </row>
    <row r="1590" spans="1:12" ht="12.75">
      <c r="A1590">
        <f t="shared" si="174"/>
        <v>15.819999999999707</v>
      </c>
      <c r="G1590">
        <f t="shared" si="170"/>
        <v>254.8964874451844</v>
      </c>
      <c r="H1590">
        <f t="shared" si="171"/>
        <v>-964.4020689223181</v>
      </c>
      <c r="I1590">
        <f t="shared" si="172"/>
        <v>13.69592266681449</v>
      </c>
      <c r="J1590">
        <f t="shared" si="173"/>
        <v>-128.06575575504044</v>
      </c>
      <c r="K1590">
        <f t="shared" si="168"/>
        <v>-1.369592266681449</v>
      </c>
      <c r="L1590">
        <f t="shared" si="169"/>
        <v>-36.243424424495956</v>
      </c>
    </row>
    <row r="1591" spans="1:12" ht="12.75">
      <c r="A1591">
        <f t="shared" si="174"/>
        <v>15.829999999999707</v>
      </c>
      <c r="G1591">
        <f t="shared" si="170"/>
        <v>255.03344667185254</v>
      </c>
      <c r="H1591">
        <f t="shared" si="171"/>
        <v>-965.6827264798685</v>
      </c>
      <c r="I1591">
        <f t="shared" si="172"/>
        <v>13.693183482281126</v>
      </c>
      <c r="J1591">
        <f t="shared" si="173"/>
        <v>-128.13824260388944</v>
      </c>
      <c r="K1591">
        <f t="shared" si="168"/>
        <v>-1.3693183482281128</v>
      </c>
      <c r="L1591">
        <f t="shared" si="169"/>
        <v>-36.236175739611056</v>
      </c>
    </row>
    <row r="1592" spans="1:12" ht="12.75">
      <c r="A1592">
        <f t="shared" si="174"/>
        <v>15.839999999999707</v>
      </c>
      <c r="G1592">
        <f t="shared" si="170"/>
        <v>255.17037850667535</v>
      </c>
      <c r="H1592">
        <f t="shared" si="171"/>
        <v>-966.9641089059074</v>
      </c>
      <c r="I1592">
        <f t="shared" si="172"/>
        <v>13.69044484558467</v>
      </c>
      <c r="J1592">
        <f t="shared" si="173"/>
        <v>-128.21071495536867</v>
      </c>
      <c r="K1592">
        <f t="shared" si="168"/>
        <v>-1.369044484558467</v>
      </c>
      <c r="L1592">
        <f t="shared" si="169"/>
        <v>-36.228928504463134</v>
      </c>
    </row>
    <row r="1593" spans="1:12" ht="12.75">
      <c r="A1593">
        <f t="shared" si="174"/>
        <v>15.849999999999707</v>
      </c>
      <c r="G1593">
        <f t="shared" si="170"/>
        <v>255.3072829551312</v>
      </c>
      <c r="H1593">
        <f t="shared" si="171"/>
        <v>-968.2462160554611</v>
      </c>
      <c r="I1593">
        <f t="shared" si="172"/>
        <v>13.687706756615553</v>
      </c>
      <c r="J1593">
        <f t="shared" si="173"/>
        <v>-128.2831728123776</v>
      </c>
      <c r="K1593">
        <f t="shared" si="168"/>
        <v>-1.3687706756615554</v>
      </c>
      <c r="L1593">
        <f t="shared" si="169"/>
        <v>-36.221682718762246</v>
      </c>
    </row>
    <row r="1594" spans="1:12" ht="12.75">
      <c r="A1594">
        <f t="shared" si="174"/>
        <v>15.859999999999706</v>
      </c>
      <c r="G1594">
        <f t="shared" si="170"/>
        <v>255.44416002269736</v>
      </c>
      <c r="H1594">
        <f t="shared" si="171"/>
        <v>-969.5290477835849</v>
      </c>
      <c r="I1594">
        <f t="shared" si="172"/>
        <v>13.68496921526423</v>
      </c>
      <c r="J1594">
        <f t="shared" si="173"/>
        <v>-128.3556161778151</v>
      </c>
      <c r="K1594">
        <f t="shared" si="168"/>
        <v>-1.368496921526423</v>
      </c>
      <c r="L1594">
        <f t="shared" si="169"/>
        <v>-36.21443838221849</v>
      </c>
    </row>
    <row r="1595" spans="1:12" ht="12.75">
      <c r="A1595">
        <f t="shared" si="174"/>
        <v>15.869999999999706</v>
      </c>
      <c r="G1595">
        <f t="shared" si="170"/>
        <v>255.58100971485</v>
      </c>
      <c r="H1595">
        <f t="shared" si="171"/>
        <v>-970.8126039453631</v>
      </c>
      <c r="I1595">
        <f t="shared" si="172"/>
        <v>13.682232221421177</v>
      </c>
      <c r="J1595">
        <f t="shared" si="173"/>
        <v>-128.42804505457954</v>
      </c>
      <c r="K1595">
        <f t="shared" si="168"/>
        <v>-1.3682232221421178</v>
      </c>
      <c r="L1595">
        <f t="shared" si="169"/>
        <v>-36.20719549454205</v>
      </c>
    </row>
    <row r="1596" spans="1:12" ht="12.75">
      <c r="A1596">
        <f t="shared" si="174"/>
        <v>15.879999999999706</v>
      </c>
      <c r="G1596">
        <f t="shared" si="170"/>
        <v>255.71783203706423</v>
      </c>
      <c r="H1596">
        <f t="shared" si="171"/>
        <v>-972.0968843959089</v>
      </c>
      <c r="I1596">
        <f t="shared" si="172"/>
        <v>13.679495774976893</v>
      </c>
      <c r="J1596">
        <f t="shared" si="173"/>
        <v>-128.50045944556862</v>
      </c>
      <c r="K1596">
        <f t="shared" si="168"/>
        <v>-1.3679495774976893</v>
      </c>
      <c r="L1596">
        <f t="shared" si="169"/>
        <v>-36.19995405544314</v>
      </c>
    </row>
    <row r="1597" spans="1:12" ht="12.75">
      <c r="A1597">
        <f t="shared" si="174"/>
        <v>15.889999999999706</v>
      </c>
      <c r="G1597">
        <f t="shared" si="170"/>
        <v>255.854626994814</v>
      </c>
      <c r="H1597">
        <f t="shared" si="171"/>
        <v>-973.3818889903646</v>
      </c>
      <c r="I1597">
        <f t="shared" si="172"/>
        <v>13.676759875821897</v>
      </c>
      <c r="J1597">
        <f t="shared" si="173"/>
        <v>-128.57285935367952</v>
      </c>
      <c r="K1597">
        <f t="shared" si="168"/>
        <v>-1.3676759875821898</v>
      </c>
      <c r="L1597">
        <f t="shared" si="169"/>
        <v>-36.19271406463205</v>
      </c>
    </row>
    <row r="1598" spans="1:12" ht="12.75">
      <c r="A1598">
        <f t="shared" si="174"/>
        <v>15.899999999999705</v>
      </c>
      <c r="G1598">
        <f t="shared" si="170"/>
        <v>255.9913945935722</v>
      </c>
      <c r="H1598">
        <f t="shared" si="171"/>
        <v>-974.6676175839013</v>
      </c>
      <c r="I1598">
        <f t="shared" si="172"/>
        <v>13.674024523846732</v>
      </c>
      <c r="J1598">
        <f t="shared" si="173"/>
        <v>-128.64524478180877</v>
      </c>
      <c r="K1598">
        <f t="shared" si="168"/>
        <v>-1.3674024523846733</v>
      </c>
      <c r="L1598">
        <f t="shared" si="169"/>
        <v>-36.18547552181913</v>
      </c>
    </row>
    <row r="1599" spans="1:12" ht="12.75">
      <c r="A1599">
        <f t="shared" si="174"/>
        <v>15.909999999999705</v>
      </c>
      <c r="G1599">
        <f t="shared" si="170"/>
        <v>256.1281348388107</v>
      </c>
      <c r="H1599">
        <f t="shared" si="171"/>
        <v>-975.9540700317194</v>
      </c>
      <c r="I1599">
        <f t="shared" si="172"/>
        <v>13.671289718941964</v>
      </c>
      <c r="J1599">
        <f t="shared" si="173"/>
        <v>-128.7176157328524</v>
      </c>
      <c r="K1599">
        <f t="shared" si="168"/>
        <v>-1.3671289718941964</v>
      </c>
      <c r="L1599">
        <f t="shared" si="169"/>
        <v>-36.17823842671476</v>
      </c>
    </row>
    <row r="1600" spans="1:12" ht="12.75">
      <c r="A1600">
        <f t="shared" si="174"/>
        <v>15.919999999999705</v>
      </c>
      <c r="G1600">
        <f t="shared" si="170"/>
        <v>256.2648477360001</v>
      </c>
      <c r="H1600">
        <f t="shared" si="171"/>
        <v>-977.241246189048</v>
      </c>
      <c r="I1600">
        <f t="shared" si="172"/>
        <v>13.668555460998174</v>
      </c>
      <c r="J1600">
        <f t="shared" si="173"/>
        <v>-128.78997220970584</v>
      </c>
      <c r="K1600">
        <f t="shared" si="168"/>
        <v>-1.3668555460998175</v>
      </c>
      <c r="L1600">
        <f t="shared" si="169"/>
        <v>-36.17100277902942</v>
      </c>
    </row>
    <row r="1601" spans="1:12" ht="12.75">
      <c r="A1601">
        <f t="shared" si="174"/>
        <v>15.929999999999705</v>
      </c>
      <c r="G1601">
        <f t="shared" si="170"/>
        <v>256.4015332906101</v>
      </c>
      <c r="H1601">
        <f t="shared" si="171"/>
        <v>-978.5291459111451</v>
      </c>
      <c r="I1601">
        <f t="shared" si="172"/>
        <v>13.665821749905975</v>
      </c>
      <c r="J1601">
        <f t="shared" si="173"/>
        <v>-128.8623142152639</v>
      </c>
      <c r="K1601">
        <f t="shared" si="168"/>
        <v>-1.3665821749905975</v>
      </c>
      <c r="L1601">
        <f t="shared" si="169"/>
        <v>-36.163768578473615</v>
      </c>
    </row>
    <row r="1602" spans="1:12" ht="12.75">
      <c r="A1602">
        <f t="shared" si="174"/>
        <v>15.939999999999705</v>
      </c>
      <c r="G1602">
        <f t="shared" si="170"/>
        <v>256.53819150810915</v>
      </c>
      <c r="H1602">
        <f t="shared" si="171"/>
        <v>-979.8177690532978</v>
      </c>
      <c r="I1602">
        <f t="shared" si="172"/>
        <v>13.663088585555993</v>
      </c>
      <c r="J1602">
        <f t="shared" si="173"/>
        <v>-128.93464175242084</v>
      </c>
      <c r="K1602">
        <f t="shared" si="168"/>
        <v>-1.3663088585555994</v>
      </c>
      <c r="L1602">
        <f t="shared" si="169"/>
        <v>-36.15653582475792</v>
      </c>
    </row>
    <row r="1603" spans="1:12" ht="12.75">
      <c r="A1603">
        <f t="shared" si="174"/>
        <v>15.949999999999704</v>
      </c>
      <c r="G1603">
        <f t="shared" si="170"/>
        <v>256.6748223939647</v>
      </c>
      <c r="H1603">
        <f t="shared" si="171"/>
        <v>-981.107115470822</v>
      </c>
      <c r="I1603">
        <f t="shared" si="172"/>
        <v>13.660355967838882</v>
      </c>
      <c r="J1603">
        <f t="shared" si="173"/>
        <v>-129.00695482407036</v>
      </c>
      <c r="K1603">
        <f t="shared" si="168"/>
        <v>-1.3660355967838882</v>
      </c>
      <c r="L1603">
        <f t="shared" si="169"/>
        <v>-36.14930451759297</v>
      </c>
    </row>
    <row r="1604" spans="1:12" ht="12.75">
      <c r="A1604">
        <f t="shared" si="174"/>
        <v>15.959999999999704</v>
      </c>
      <c r="G1604">
        <f t="shared" si="170"/>
        <v>256.8114259536431</v>
      </c>
      <c r="H1604">
        <f t="shared" si="171"/>
        <v>-982.3971850190627</v>
      </c>
      <c r="I1604">
        <f t="shared" si="172"/>
        <v>13.657623896645314</v>
      </c>
      <c r="J1604">
        <f t="shared" si="173"/>
        <v>-129.07925343310555</v>
      </c>
      <c r="K1604">
        <f t="shared" si="168"/>
        <v>-1.3657623896645315</v>
      </c>
      <c r="L1604">
        <f t="shared" si="169"/>
        <v>-36.142074656689445</v>
      </c>
    </row>
    <row r="1605" spans="1:12" ht="12.75">
      <c r="A1605">
        <f t="shared" si="174"/>
        <v>15.969999999999704</v>
      </c>
      <c r="G1605">
        <f t="shared" si="170"/>
        <v>256.9480021926095</v>
      </c>
      <c r="H1605">
        <f t="shared" si="171"/>
        <v>-983.6879775533938</v>
      </c>
      <c r="I1605">
        <f t="shared" si="172"/>
        <v>13.654892371865985</v>
      </c>
      <c r="J1605">
        <f t="shared" si="173"/>
        <v>-129.15153758241894</v>
      </c>
      <c r="K1605">
        <f t="shared" si="168"/>
        <v>-1.3654892371865985</v>
      </c>
      <c r="L1605">
        <f t="shared" si="169"/>
        <v>-36.13484624175811</v>
      </c>
    </row>
    <row r="1606" spans="1:12" ht="12.75">
      <c r="A1606">
        <f t="shared" si="174"/>
        <v>15.979999999999704</v>
      </c>
      <c r="G1606">
        <f t="shared" si="170"/>
        <v>257.08455111632816</v>
      </c>
      <c r="H1606">
        <f t="shared" si="171"/>
        <v>-984.9794929292179</v>
      </c>
      <c r="I1606">
        <f t="shared" si="172"/>
        <v>13.652161393391612</v>
      </c>
      <c r="J1606">
        <f t="shared" si="173"/>
        <v>-129.22380727490247</v>
      </c>
      <c r="K1606">
        <f t="shared" si="168"/>
        <v>-1.3652161393391613</v>
      </c>
      <c r="L1606">
        <f t="shared" si="169"/>
        <v>-36.127619272509754</v>
      </c>
    </row>
    <row r="1607" spans="1:12" ht="12.75">
      <c r="A1607">
        <f t="shared" si="174"/>
        <v>15.989999999999704</v>
      </c>
      <c r="G1607">
        <f t="shared" si="170"/>
        <v>257.22107273026205</v>
      </c>
      <c r="H1607">
        <f t="shared" si="171"/>
        <v>-986.2717310019669</v>
      </c>
      <c r="I1607">
        <f t="shared" si="172"/>
        <v>13.649430961112934</v>
      </c>
      <c r="J1607">
        <f t="shared" si="173"/>
        <v>-129.29606251344748</v>
      </c>
      <c r="K1607">
        <f t="shared" si="168"/>
        <v>-1.3649430961112934</v>
      </c>
      <c r="L1607">
        <f t="shared" si="169"/>
        <v>-36.12039374865525</v>
      </c>
    </row>
    <row r="1608" spans="1:12" ht="12.75">
      <c r="A1608">
        <f t="shared" si="174"/>
        <v>15.999999999999703</v>
      </c>
      <c r="G1608">
        <f t="shared" si="170"/>
        <v>257.3575670398732</v>
      </c>
      <c r="H1608">
        <f t="shared" si="171"/>
        <v>-987.5646916271014</v>
      </c>
      <c r="I1608">
        <f t="shared" si="172"/>
        <v>13.646701074920712</v>
      </c>
      <c r="J1608">
        <f t="shared" si="173"/>
        <v>-129.3683033009448</v>
      </c>
      <c r="K1608">
        <f t="shared" si="168"/>
        <v>-1.3646701074920713</v>
      </c>
      <c r="L1608">
        <f t="shared" si="169"/>
        <v>-36.113169669905524</v>
      </c>
    </row>
    <row r="1609" spans="1:12" ht="12.75">
      <c r="A1609">
        <f t="shared" si="174"/>
        <v>16.009999999999703</v>
      </c>
      <c r="G1609">
        <f t="shared" si="170"/>
        <v>257.49403405062236</v>
      </c>
      <c r="H1609">
        <f t="shared" si="171"/>
        <v>-988.8583746601108</v>
      </c>
      <c r="I1609">
        <f t="shared" si="172"/>
        <v>13.643971734705728</v>
      </c>
      <c r="J1609">
        <f t="shared" si="173"/>
        <v>-129.4405296402846</v>
      </c>
      <c r="K1609">
        <f aca="true" t="shared" si="175" ref="K1609:K1672">(-$F$8*I1609)</f>
        <v>-1.3643971734705729</v>
      </c>
      <c r="L1609">
        <f aca="true" t="shared" si="176" ref="L1609:L1672">(-$F$8*J1609-$E$8*9.81)</f>
        <v>-36.10594703597154</v>
      </c>
    </row>
    <row r="1610" spans="1:12" ht="12.75">
      <c r="A1610">
        <f t="shared" si="174"/>
        <v>16.019999999999705</v>
      </c>
      <c r="G1610">
        <f aca="true" t="shared" si="177" ref="G1610:G1673">G1609+I1609*0.01</f>
        <v>257.6304737679694</v>
      </c>
      <c r="H1610">
        <f aca="true" t="shared" si="178" ref="H1610:H1673">H1609+J1609*0.01</f>
        <v>-990.1527799565137</v>
      </c>
      <c r="I1610">
        <f aca="true" t="shared" si="179" ref="I1610:I1673">I1609+K1609*0.01/$E$8</f>
        <v>13.641242940358786</v>
      </c>
      <c r="J1610">
        <f aca="true" t="shared" si="180" ref="J1610:J1673">J1609+L1609*0.01/$E$8</f>
        <v>-129.51274153435656</v>
      </c>
      <c r="K1610">
        <f t="shared" si="175"/>
        <v>-1.3641242940358786</v>
      </c>
      <c r="L1610">
        <f t="shared" si="176"/>
        <v>-36.09872584656435</v>
      </c>
    </row>
    <row r="1611" spans="1:12" ht="12.75">
      <c r="A1611">
        <f aca="true" t="shared" si="181" ref="A1611:A1674">A1610+0.01</f>
        <v>16.029999999999706</v>
      </c>
      <c r="G1611">
        <f t="shared" si="177"/>
        <v>257.766886197373</v>
      </c>
      <c r="H1611">
        <f t="shared" si="178"/>
        <v>-991.4479073718572</v>
      </c>
      <c r="I1611">
        <f t="shared" si="179"/>
        <v>13.638514691770714</v>
      </c>
      <c r="J1611">
        <f t="shared" si="180"/>
        <v>-129.5849389860497</v>
      </c>
      <c r="K1611">
        <f t="shared" si="175"/>
        <v>-1.3638514691770716</v>
      </c>
      <c r="L1611">
        <f t="shared" si="176"/>
        <v>-36.091506101395034</v>
      </c>
    </row>
    <row r="1612" spans="1:12" ht="12.75">
      <c r="A1612">
        <f t="shared" si="181"/>
        <v>16.039999999999708</v>
      </c>
      <c r="G1612">
        <f t="shared" si="177"/>
        <v>257.9032713442907</v>
      </c>
      <c r="H1612">
        <f t="shared" si="178"/>
        <v>-992.7437567617177</v>
      </c>
      <c r="I1612">
        <f t="shared" si="179"/>
        <v>13.63578698883236</v>
      </c>
      <c r="J1612">
        <f t="shared" si="180"/>
        <v>-129.6571219982525</v>
      </c>
      <c r="K1612">
        <f t="shared" si="175"/>
        <v>-1.3635786988832361</v>
      </c>
      <c r="L1612">
        <f t="shared" si="176"/>
        <v>-36.08428780017475</v>
      </c>
    </row>
    <row r="1613" spans="1:12" ht="12.75">
      <c r="A1613">
        <f t="shared" si="181"/>
        <v>16.04999999999971</v>
      </c>
      <c r="G1613">
        <f t="shared" si="177"/>
        <v>258.03962921417906</v>
      </c>
      <c r="H1613">
        <f t="shared" si="178"/>
        <v>-994.0403279817002</v>
      </c>
      <c r="I1613">
        <f t="shared" si="179"/>
        <v>13.633059831434593</v>
      </c>
      <c r="J1613">
        <f t="shared" si="180"/>
        <v>-129.72929057385286</v>
      </c>
      <c r="K1613">
        <f t="shared" si="175"/>
        <v>-1.3633059831434595</v>
      </c>
      <c r="L1613">
        <f t="shared" si="176"/>
        <v>-36.07707094261472</v>
      </c>
    </row>
    <row r="1614" spans="1:12" ht="12.75">
      <c r="A1614">
        <f t="shared" si="181"/>
        <v>16.05999999999971</v>
      </c>
      <c r="G1614">
        <f t="shared" si="177"/>
        <v>258.17595981249343</v>
      </c>
      <c r="H1614">
        <f t="shared" si="178"/>
        <v>-995.3376208874388</v>
      </c>
      <c r="I1614">
        <f t="shared" si="179"/>
        <v>13.630333219468307</v>
      </c>
      <c r="J1614">
        <f t="shared" si="180"/>
        <v>-129.80144471573809</v>
      </c>
      <c r="K1614">
        <f t="shared" si="175"/>
        <v>-1.3630333219468307</v>
      </c>
      <c r="L1614">
        <f t="shared" si="176"/>
        <v>-36.069855528426196</v>
      </c>
    </row>
    <row r="1615" spans="1:12" ht="12.75">
      <c r="A1615">
        <f t="shared" si="181"/>
        <v>16.069999999999713</v>
      </c>
      <c r="G1615">
        <f t="shared" si="177"/>
        <v>258.31226314468813</v>
      </c>
      <c r="H1615">
        <f t="shared" si="178"/>
        <v>-996.6356353345961</v>
      </c>
      <c r="I1615">
        <f t="shared" si="179"/>
        <v>13.627607152824414</v>
      </c>
      <c r="J1615">
        <f t="shared" si="180"/>
        <v>-129.87358442679493</v>
      </c>
      <c r="K1615">
        <f t="shared" si="175"/>
        <v>-1.3627607152824415</v>
      </c>
      <c r="L1615">
        <f t="shared" si="176"/>
        <v>-36.06264155732051</v>
      </c>
    </row>
    <row r="1616" spans="1:12" ht="12.75">
      <c r="A1616">
        <f t="shared" si="181"/>
        <v>16.079999999999714</v>
      </c>
      <c r="G1616">
        <f t="shared" si="177"/>
        <v>258.4485392162164</v>
      </c>
      <c r="H1616">
        <f t="shared" si="178"/>
        <v>-997.9343711788641</v>
      </c>
      <c r="I1616">
        <f t="shared" si="179"/>
        <v>13.62488163139385</v>
      </c>
      <c r="J1616">
        <f t="shared" si="180"/>
        <v>-129.94570970990958</v>
      </c>
      <c r="K1616">
        <f t="shared" si="175"/>
        <v>-1.362488163139385</v>
      </c>
      <c r="L1616">
        <f t="shared" si="176"/>
        <v>-36.05542902900905</v>
      </c>
    </row>
    <row r="1617" spans="1:12" ht="12.75">
      <c r="A1617">
        <f t="shared" si="181"/>
        <v>16.089999999999716</v>
      </c>
      <c r="G1617">
        <f t="shared" si="177"/>
        <v>258.5847880325303</v>
      </c>
      <c r="H1617">
        <f t="shared" si="178"/>
        <v>-999.2338282759632</v>
      </c>
      <c r="I1617">
        <f t="shared" si="179"/>
        <v>13.62215665506757</v>
      </c>
      <c r="J1617">
        <f t="shared" si="180"/>
        <v>-130.0178205679676</v>
      </c>
      <c r="K1617">
        <f t="shared" si="175"/>
        <v>-1.3622156655067572</v>
      </c>
      <c r="L1617">
        <f t="shared" si="176"/>
        <v>-36.04821794320324</v>
      </c>
    </row>
    <row r="1618" spans="1:12" ht="12.75">
      <c r="A1618">
        <f t="shared" si="181"/>
        <v>16.099999999999717</v>
      </c>
      <c r="G1618">
        <f t="shared" si="177"/>
        <v>258.72100959908096</v>
      </c>
      <c r="H1618">
        <f t="shared" si="178"/>
        <v>-1000.5340064816429</v>
      </c>
      <c r="I1618">
        <f t="shared" si="179"/>
        <v>13.619432223736556</v>
      </c>
      <c r="J1618">
        <f t="shared" si="180"/>
        <v>-130.089917003854</v>
      </c>
      <c r="K1618">
        <f t="shared" si="175"/>
        <v>-1.3619432223736556</v>
      </c>
      <c r="L1618">
        <f t="shared" si="176"/>
        <v>-36.0410082996146</v>
      </c>
    </row>
    <row r="1619" spans="1:12" ht="12.75">
      <c r="A1619">
        <f t="shared" si="181"/>
        <v>16.10999999999972</v>
      </c>
      <c r="G1619">
        <f t="shared" si="177"/>
        <v>258.85720392131833</v>
      </c>
      <c r="H1619">
        <f t="shared" si="178"/>
        <v>-1001.8349056516814</v>
      </c>
      <c r="I1619">
        <f t="shared" si="179"/>
        <v>13.61670833729181</v>
      </c>
      <c r="J1619">
        <f t="shared" si="180"/>
        <v>-130.16199902045324</v>
      </c>
      <c r="K1619">
        <f t="shared" si="175"/>
        <v>-1.361670833729181</v>
      </c>
      <c r="L1619">
        <f t="shared" si="176"/>
        <v>-36.03380009795468</v>
      </c>
    </row>
    <row r="1620" spans="1:12" ht="12.75">
      <c r="A1620">
        <f t="shared" si="181"/>
        <v>16.11999999999972</v>
      </c>
      <c r="G1620">
        <f t="shared" si="177"/>
        <v>258.99337100469126</v>
      </c>
      <c r="H1620">
        <f t="shared" si="178"/>
        <v>-1003.136525641886</v>
      </c>
      <c r="I1620">
        <f t="shared" si="179"/>
        <v>13.613984995624351</v>
      </c>
      <c r="J1620">
        <f t="shared" si="180"/>
        <v>-130.23406662064914</v>
      </c>
      <c r="K1620">
        <f t="shared" si="175"/>
        <v>-1.3613984995624353</v>
      </c>
      <c r="L1620">
        <f t="shared" si="176"/>
        <v>-36.02659333793509</v>
      </c>
    </row>
    <row r="1621" spans="1:12" ht="12.75">
      <c r="A1621">
        <f t="shared" si="181"/>
        <v>16.129999999999722</v>
      </c>
      <c r="G1621">
        <f t="shared" si="177"/>
        <v>259.1295108546475</v>
      </c>
      <c r="H1621">
        <f t="shared" si="178"/>
        <v>-1004.4388663080925</v>
      </c>
      <c r="I1621">
        <f t="shared" si="179"/>
        <v>13.611262198625226</v>
      </c>
      <c r="J1621">
        <f t="shared" si="180"/>
        <v>-130.30611980732502</v>
      </c>
      <c r="K1621">
        <f t="shared" si="175"/>
        <v>-1.3611262198625227</v>
      </c>
      <c r="L1621">
        <f t="shared" si="176"/>
        <v>-36.0193880192675</v>
      </c>
    </row>
    <row r="1622" spans="1:12" ht="12.75">
      <c r="A1622">
        <f t="shared" si="181"/>
        <v>16.139999999999723</v>
      </c>
      <c r="G1622">
        <f t="shared" si="177"/>
        <v>259.2656234766337</v>
      </c>
      <c r="H1622">
        <f t="shared" si="178"/>
        <v>-1005.7419275061658</v>
      </c>
      <c r="I1622">
        <f t="shared" si="179"/>
        <v>13.608539946185502</v>
      </c>
      <c r="J1622">
        <f t="shared" si="180"/>
        <v>-130.37815858336356</v>
      </c>
      <c r="K1622">
        <f t="shared" si="175"/>
        <v>-1.3608539946185503</v>
      </c>
      <c r="L1622">
        <f t="shared" si="176"/>
        <v>-36.012184141663646</v>
      </c>
    </row>
    <row r="1623" spans="1:12" ht="12.75">
      <c r="A1623">
        <f t="shared" si="181"/>
        <v>16.149999999999725</v>
      </c>
      <c r="G1623">
        <f t="shared" si="177"/>
        <v>259.4017088760956</v>
      </c>
      <c r="H1623">
        <f t="shared" si="178"/>
        <v>-1007.0457090919995</v>
      </c>
      <c r="I1623">
        <f t="shared" si="179"/>
        <v>13.605818238196266</v>
      </c>
      <c r="J1623">
        <f t="shared" si="180"/>
        <v>-130.4501829516469</v>
      </c>
      <c r="K1623">
        <f t="shared" si="175"/>
        <v>-1.3605818238196266</v>
      </c>
      <c r="L1623">
        <f t="shared" si="176"/>
        <v>-36.004981704835316</v>
      </c>
    </row>
    <row r="1624" spans="1:12" ht="12.75">
      <c r="A1624">
        <f t="shared" si="181"/>
        <v>16.159999999999727</v>
      </c>
      <c r="G1624">
        <f t="shared" si="177"/>
        <v>259.5377670584776</v>
      </c>
      <c r="H1624">
        <f t="shared" si="178"/>
        <v>-1008.3502109215159</v>
      </c>
      <c r="I1624">
        <f t="shared" si="179"/>
        <v>13.603097074548627</v>
      </c>
      <c r="J1624">
        <f t="shared" si="180"/>
        <v>-130.52219291505656</v>
      </c>
      <c r="K1624">
        <f t="shared" si="175"/>
        <v>-1.3603097074548627</v>
      </c>
      <c r="L1624">
        <f t="shared" si="176"/>
        <v>-35.997780708494346</v>
      </c>
    </row>
    <row r="1625" spans="1:12" ht="12.75">
      <c r="A1625">
        <f t="shared" si="181"/>
        <v>16.169999999999728</v>
      </c>
      <c r="G1625">
        <f t="shared" si="177"/>
        <v>259.67379802922306</v>
      </c>
      <c r="H1625">
        <f t="shared" si="178"/>
        <v>-1009.6554328506664</v>
      </c>
      <c r="I1625">
        <f t="shared" si="179"/>
        <v>13.600376455133716</v>
      </c>
      <c r="J1625">
        <f t="shared" si="180"/>
        <v>-130.59418847647356</v>
      </c>
      <c r="K1625">
        <f t="shared" si="175"/>
        <v>-1.3600376455133718</v>
      </c>
      <c r="L1625">
        <f t="shared" si="176"/>
        <v>-35.99058115235265</v>
      </c>
    </row>
    <row r="1626" spans="1:12" ht="12.75">
      <c r="A1626">
        <f t="shared" si="181"/>
        <v>16.17999999999973</v>
      </c>
      <c r="G1626">
        <f t="shared" si="177"/>
        <v>259.8098017937744</v>
      </c>
      <c r="H1626">
        <f t="shared" si="178"/>
        <v>-1010.9613747354311</v>
      </c>
      <c r="I1626">
        <f t="shared" si="179"/>
        <v>13.59765637984269</v>
      </c>
      <c r="J1626">
        <f t="shared" si="180"/>
        <v>-130.66616963877826</v>
      </c>
      <c r="K1626">
        <f t="shared" si="175"/>
        <v>-1.359765637984269</v>
      </c>
      <c r="L1626">
        <f t="shared" si="176"/>
        <v>-35.98338303612218</v>
      </c>
    </row>
    <row r="1627" spans="1:12" ht="12.75">
      <c r="A1627">
        <f t="shared" si="181"/>
        <v>16.18999999999973</v>
      </c>
      <c r="G1627">
        <f t="shared" si="177"/>
        <v>259.9457783575728</v>
      </c>
      <c r="H1627">
        <f t="shared" si="178"/>
        <v>-1012.2680364318189</v>
      </c>
      <c r="I1627">
        <f t="shared" si="179"/>
        <v>13.594936848566721</v>
      </c>
      <c r="J1627">
        <f t="shared" si="180"/>
        <v>-130.7381364048505</v>
      </c>
      <c r="K1627">
        <f t="shared" si="175"/>
        <v>-1.3594936848566723</v>
      </c>
      <c r="L1627">
        <f t="shared" si="176"/>
        <v>-35.976186359514955</v>
      </c>
    </row>
    <row r="1628" spans="1:12" ht="12.75">
      <c r="A1628">
        <f t="shared" si="181"/>
        <v>16.199999999999733</v>
      </c>
      <c r="G1628">
        <f t="shared" si="177"/>
        <v>260.0817277260585</v>
      </c>
      <c r="H1628">
        <f t="shared" si="178"/>
        <v>-1013.5754177958675</v>
      </c>
      <c r="I1628">
        <f t="shared" si="179"/>
        <v>13.592217861197009</v>
      </c>
      <c r="J1628">
        <f t="shared" si="180"/>
        <v>-130.81008877756955</v>
      </c>
      <c r="K1628">
        <f t="shared" si="175"/>
        <v>-1.359221786119701</v>
      </c>
      <c r="L1628">
        <f t="shared" si="176"/>
        <v>-35.96899112224305</v>
      </c>
    </row>
    <row r="1629" spans="1:12" ht="12.75">
      <c r="A1629">
        <f t="shared" si="181"/>
        <v>16.209999999999734</v>
      </c>
      <c r="G1629">
        <f t="shared" si="177"/>
        <v>260.21764990467045</v>
      </c>
      <c r="H1629">
        <f t="shared" si="178"/>
        <v>-1014.8835186836432</v>
      </c>
      <c r="I1629">
        <f t="shared" si="179"/>
        <v>13.589499417624769</v>
      </c>
      <c r="J1629">
        <f t="shared" si="180"/>
        <v>-130.88202675981404</v>
      </c>
      <c r="K1629">
        <f t="shared" si="175"/>
        <v>-1.3589499417624769</v>
      </c>
      <c r="L1629">
        <f t="shared" si="176"/>
        <v>-35.9617973240186</v>
      </c>
    </row>
    <row r="1630" spans="1:12" ht="12.75">
      <c r="A1630">
        <f t="shared" si="181"/>
        <v>16.219999999999736</v>
      </c>
      <c r="G1630">
        <f t="shared" si="177"/>
        <v>260.3535448988467</v>
      </c>
      <c r="H1630">
        <f t="shared" si="178"/>
        <v>-1016.1923389512413</v>
      </c>
      <c r="I1630">
        <f t="shared" si="179"/>
        <v>13.586781517741244</v>
      </c>
      <c r="J1630">
        <f t="shared" si="180"/>
        <v>-130.95395035446208</v>
      </c>
      <c r="K1630">
        <f t="shared" si="175"/>
        <v>-1.3586781517741244</v>
      </c>
      <c r="L1630">
        <f t="shared" si="176"/>
        <v>-35.954604964553795</v>
      </c>
    </row>
    <row r="1631" spans="1:12" ht="12.75">
      <c r="A1631">
        <f t="shared" si="181"/>
        <v>16.229999999999738</v>
      </c>
      <c r="G1631">
        <f t="shared" si="177"/>
        <v>260.48941271402407</v>
      </c>
      <c r="H1631">
        <f t="shared" si="178"/>
        <v>-1017.5018784547859</v>
      </c>
      <c r="I1631">
        <f t="shared" si="179"/>
        <v>13.584064161437695</v>
      </c>
      <c r="J1631">
        <f t="shared" si="180"/>
        <v>-131.0258595643912</v>
      </c>
      <c r="K1631">
        <f t="shared" si="175"/>
        <v>-1.3584064161437697</v>
      </c>
      <c r="L1631">
        <f t="shared" si="176"/>
        <v>-35.94741404356088</v>
      </c>
    </row>
    <row r="1632" spans="1:12" ht="12.75">
      <c r="A1632">
        <f t="shared" si="181"/>
        <v>16.23999999999974</v>
      </c>
      <c r="G1632">
        <f t="shared" si="177"/>
        <v>260.62525335563845</v>
      </c>
      <c r="H1632">
        <f t="shared" si="178"/>
        <v>-1018.8121370504298</v>
      </c>
      <c r="I1632">
        <f t="shared" si="179"/>
        <v>13.581347348605407</v>
      </c>
      <c r="J1632">
        <f t="shared" si="180"/>
        <v>-131.09775439247832</v>
      </c>
      <c r="K1632">
        <f t="shared" si="175"/>
        <v>-1.3581347348605408</v>
      </c>
      <c r="L1632">
        <f t="shared" si="176"/>
        <v>-35.94022456075217</v>
      </c>
    </row>
    <row r="1633" spans="1:12" ht="12.75">
      <c r="A1633">
        <f t="shared" si="181"/>
        <v>16.24999999999974</v>
      </c>
      <c r="G1633">
        <f t="shared" si="177"/>
        <v>260.7610668291245</v>
      </c>
      <c r="H1633">
        <f t="shared" si="178"/>
        <v>-1020.1231145943545</v>
      </c>
      <c r="I1633">
        <f t="shared" si="179"/>
        <v>13.578631079135686</v>
      </c>
      <c r="J1633">
        <f t="shared" si="180"/>
        <v>-131.16963484159982</v>
      </c>
      <c r="K1633">
        <f t="shared" si="175"/>
        <v>-1.3578631079135688</v>
      </c>
      <c r="L1633">
        <f t="shared" si="176"/>
        <v>-35.93303651584002</v>
      </c>
    </row>
    <row r="1634" spans="1:12" ht="12.75">
      <c r="A1634">
        <f t="shared" si="181"/>
        <v>16.259999999999742</v>
      </c>
      <c r="G1634">
        <f t="shared" si="177"/>
        <v>260.89685313991583</v>
      </c>
      <c r="H1634">
        <f t="shared" si="178"/>
        <v>-1021.4348109427706</v>
      </c>
      <c r="I1634">
        <f t="shared" si="179"/>
        <v>13.575915352919859</v>
      </c>
      <c r="J1634">
        <f t="shared" si="180"/>
        <v>-131.2415009146315</v>
      </c>
      <c r="K1634">
        <f t="shared" si="175"/>
        <v>-1.357591535291986</v>
      </c>
      <c r="L1634">
        <f t="shared" si="176"/>
        <v>-35.925849908536854</v>
      </c>
    </row>
    <row r="1635" spans="1:12" ht="12.75">
      <c r="A1635">
        <f t="shared" si="181"/>
        <v>16.269999999999744</v>
      </c>
      <c r="G1635">
        <f t="shared" si="177"/>
        <v>261.032612293445</v>
      </c>
      <c r="H1635">
        <f t="shared" si="178"/>
        <v>-1022.7472259519169</v>
      </c>
      <c r="I1635">
        <f t="shared" si="179"/>
        <v>13.573200169849274</v>
      </c>
      <c r="J1635">
        <f t="shared" si="180"/>
        <v>-131.31335261444858</v>
      </c>
      <c r="K1635">
        <f t="shared" si="175"/>
        <v>-1.3573200169849275</v>
      </c>
      <c r="L1635">
        <f t="shared" si="176"/>
        <v>-35.918664738555144</v>
      </c>
    </row>
    <row r="1636" spans="1:12" ht="12.75">
      <c r="A1636">
        <f t="shared" si="181"/>
        <v>16.279999999999745</v>
      </c>
      <c r="G1636">
        <f t="shared" si="177"/>
        <v>261.1683442951435</v>
      </c>
      <c r="H1636">
        <f t="shared" si="178"/>
        <v>-1024.0603594780614</v>
      </c>
      <c r="I1636">
        <f t="shared" si="179"/>
        <v>13.570485529815304</v>
      </c>
      <c r="J1636">
        <f t="shared" si="180"/>
        <v>-131.3851899439257</v>
      </c>
      <c r="K1636">
        <f t="shared" si="175"/>
        <v>-1.3570485529815306</v>
      </c>
      <c r="L1636">
        <f t="shared" si="176"/>
        <v>-35.911481005607435</v>
      </c>
    </row>
    <row r="1637" spans="1:12" ht="12.75">
      <c r="A1637">
        <f t="shared" si="181"/>
        <v>16.289999999999747</v>
      </c>
      <c r="G1637">
        <f t="shared" si="177"/>
        <v>261.3040491504417</v>
      </c>
      <c r="H1637">
        <f t="shared" si="178"/>
        <v>-1025.3742113775006</v>
      </c>
      <c r="I1637">
        <f t="shared" si="179"/>
        <v>13.56777143270934</v>
      </c>
      <c r="J1637">
        <f t="shared" si="180"/>
        <v>-131.45701290593692</v>
      </c>
      <c r="K1637">
        <f t="shared" si="175"/>
        <v>-1.3567771432709341</v>
      </c>
      <c r="L1637">
        <f t="shared" si="176"/>
        <v>-35.90429870940631</v>
      </c>
    </row>
    <row r="1638" spans="1:12" ht="12.75">
      <c r="A1638">
        <f t="shared" si="181"/>
        <v>16.29999999999975</v>
      </c>
      <c r="G1638">
        <f t="shared" si="177"/>
        <v>261.4397268647688</v>
      </c>
      <c r="H1638">
        <f t="shared" si="178"/>
        <v>-1026.68878150656</v>
      </c>
      <c r="I1638">
        <f t="shared" si="179"/>
        <v>13.565057878422799</v>
      </c>
      <c r="J1638">
        <f t="shared" si="180"/>
        <v>-131.52882150335574</v>
      </c>
      <c r="K1638">
        <f t="shared" si="175"/>
        <v>-1.35650578784228</v>
      </c>
      <c r="L1638">
        <f t="shared" si="176"/>
        <v>-35.897117849664426</v>
      </c>
    </row>
    <row r="1639" spans="1:12" ht="12.75">
      <c r="A1639">
        <f t="shared" si="181"/>
        <v>16.30999999999975</v>
      </c>
      <c r="G1639">
        <f t="shared" si="177"/>
        <v>261.575377443553</v>
      </c>
      <c r="H1639">
        <f t="shared" si="178"/>
        <v>-1028.0040697215936</v>
      </c>
      <c r="I1639">
        <f t="shared" si="179"/>
        <v>13.562344866847114</v>
      </c>
      <c r="J1639">
        <f t="shared" si="180"/>
        <v>-131.60061573905506</v>
      </c>
      <c r="K1639">
        <f t="shared" si="175"/>
        <v>-1.3562344866847116</v>
      </c>
      <c r="L1639">
        <f t="shared" si="176"/>
        <v>-35.889938426094496</v>
      </c>
    </row>
    <row r="1640" spans="1:12" ht="12.75">
      <c r="A1640">
        <f t="shared" si="181"/>
        <v>16.31999999999975</v>
      </c>
      <c r="G1640">
        <f t="shared" si="177"/>
        <v>261.7110008922215</v>
      </c>
      <c r="H1640">
        <f t="shared" si="178"/>
        <v>-1029.3200758789842</v>
      </c>
      <c r="I1640">
        <f t="shared" si="179"/>
        <v>13.559632397873745</v>
      </c>
      <c r="J1640">
        <f t="shared" si="180"/>
        <v>-131.67239561590725</v>
      </c>
      <c r="K1640">
        <f t="shared" si="175"/>
        <v>-1.3559632397873747</v>
      </c>
      <c r="L1640">
        <f t="shared" si="176"/>
        <v>-35.88276043840928</v>
      </c>
    </row>
    <row r="1641" spans="1:12" ht="12.75">
      <c r="A1641">
        <f t="shared" si="181"/>
        <v>16.329999999999753</v>
      </c>
      <c r="G1641">
        <f t="shared" si="177"/>
        <v>261.8465972162002</v>
      </c>
      <c r="H1641">
        <f t="shared" si="178"/>
        <v>-1030.6367998351432</v>
      </c>
      <c r="I1641">
        <f t="shared" si="179"/>
        <v>13.55692047139417</v>
      </c>
      <c r="J1641">
        <f t="shared" si="180"/>
        <v>-131.74416113678407</v>
      </c>
      <c r="K1641">
        <f t="shared" si="175"/>
        <v>-1.3556920471394172</v>
      </c>
      <c r="L1641">
        <f t="shared" si="176"/>
        <v>-35.87558388632159</v>
      </c>
    </row>
    <row r="1642" spans="1:12" ht="12.75">
      <c r="A1642">
        <f t="shared" si="181"/>
        <v>16.339999999999755</v>
      </c>
      <c r="G1642">
        <f t="shared" si="177"/>
        <v>261.98216642091415</v>
      </c>
      <c r="H1642">
        <f t="shared" si="178"/>
        <v>-1031.954241446511</v>
      </c>
      <c r="I1642">
        <f t="shared" si="179"/>
        <v>13.55420908729989</v>
      </c>
      <c r="J1642">
        <f t="shared" si="180"/>
        <v>-131.81591230455672</v>
      </c>
      <c r="K1642">
        <f t="shared" si="175"/>
        <v>-1.355420908729989</v>
      </c>
      <c r="L1642">
        <f t="shared" si="176"/>
        <v>-35.86840876954433</v>
      </c>
    </row>
    <row r="1643" spans="1:12" ht="12.75">
      <c r="A1643">
        <f t="shared" si="181"/>
        <v>16.349999999999756</v>
      </c>
      <c r="G1643">
        <f t="shared" si="177"/>
        <v>262.11770851178716</v>
      </c>
      <c r="H1643">
        <f t="shared" si="178"/>
        <v>-1033.2724005695566</v>
      </c>
      <c r="I1643">
        <f t="shared" si="179"/>
        <v>13.55149824548243</v>
      </c>
      <c r="J1643">
        <f t="shared" si="180"/>
        <v>-131.8876491220958</v>
      </c>
      <c r="K1643">
        <f t="shared" si="175"/>
        <v>-1.355149824548243</v>
      </c>
      <c r="L1643">
        <f t="shared" si="176"/>
        <v>-35.86123508779042</v>
      </c>
    </row>
    <row r="1644" spans="1:12" ht="12.75">
      <c r="A1644">
        <f t="shared" si="181"/>
        <v>16.359999999999758</v>
      </c>
      <c r="G1644">
        <f t="shared" si="177"/>
        <v>262.253223494242</v>
      </c>
      <c r="H1644">
        <f t="shared" si="178"/>
        <v>-1034.5912770607774</v>
      </c>
      <c r="I1644">
        <f t="shared" si="179"/>
        <v>13.548787945833332</v>
      </c>
      <c r="J1644">
        <f t="shared" si="180"/>
        <v>-131.9593715922714</v>
      </c>
      <c r="K1644">
        <f t="shared" si="175"/>
        <v>-1.3548787945833334</v>
      </c>
      <c r="L1644">
        <f t="shared" si="176"/>
        <v>-35.85406284077286</v>
      </c>
    </row>
    <row r="1645" spans="1:12" ht="12.75">
      <c r="A1645">
        <f t="shared" si="181"/>
        <v>16.36999999999976</v>
      </c>
      <c r="G1645">
        <f t="shared" si="177"/>
        <v>262.3887113737003</v>
      </c>
      <c r="H1645">
        <f t="shared" si="178"/>
        <v>-1035.9108707767002</v>
      </c>
      <c r="I1645">
        <f t="shared" si="179"/>
        <v>13.546078188244167</v>
      </c>
      <c r="J1645">
        <f t="shared" si="180"/>
        <v>-132.03107971795293</v>
      </c>
      <c r="K1645">
        <f t="shared" si="175"/>
        <v>-1.3546078188244168</v>
      </c>
      <c r="L1645">
        <f t="shared" si="176"/>
        <v>-35.84689202820471</v>
      </c>
    </row>
    <row r="1646" spans="1:12" ht="12.75">
      <c r="A1646">
        <f t="shared" si="181"/>
        <v>16.37999999999976</v>
      </c>
      <c r="G1646">
        <f t="shared" si="177"/>
        <v>262.52417215558273</v>
      </c>
      <c r="H1646">
        <f t="shared" si="178"/>
        <v>-1037.2311815738797</v>
      </c>
      <c r="I1646">
        <f t="shared" si="179"/>
        <v>13.543368972606517</v>
      </c>
      <c r="J1646">
        <f t="shared" si="180"/>
        <v>-132.10277350200934</v>
      </c>
      <c r="K1646">
        <f t="shared" si="175"/>
        <v>-1.3543368972606518</v>
      </c>
      <c r="L1646">
        <f t="shared" si="176"/>
        <v>-35.83972264979907</v>
      </c>
    </row>
    <row r="1647" spans="1:12" ht="12.75">
      <c r="A1647">
        <f t="shared" si="181"/>
        <v>16.389999999999763</v>
      </c>
      <c r="G1647">
        <f t="shared" si="177"/>
        <v>262.6596058453088</v>
      </c>
      <c r="H1647">
        <f t="shared" si="178"/>
        <v>-1038.5522093088998</v>
      </c>
      <c r="I1647">
        <f t="shared" si="179"/>
        <v>13.540660298811996</v>
      </c>
      <c r="J1647">
        <f t="shared" si="180"/>
        <v>-132.17445294730894</v>
      </c>
      <c r="K1647">
        <f t="shared" si="175"/>
        <v>-1.3540660298811997</v>
      </c>
      <c r="L1647">
        <f t="shared" si="176"/>
        <v>-35.83255470526911</v>
      </c>
    </row>
    <row r="1648" spans="1:12" ht="12.75">
      <c r="A1648">
        <f t="shared" si="181"/>
        <v>16.399999999999764</v>
      </c>
      <c r="G1648">
        <f t="shared" si="177"/>
        <v>262.7950124482969</v>
      </c>
      <c r="H1648">
        <f t="shared" si="178"/>
        <v>-1039.873953838373</v>
      </c>
      <c r="I1648">
        <f t="shared" si="179"/>
        <v>13.537952166752234</v>
      </c>
      <c r="J1648">
        <f t="shared" si="180"/>
        <v>-132.24611805671947</v>
      </c>
      <c r="K1648">
        <f t="shared" si="175"/>
        <v>-1.3537952166752234</v>
      </c>
      <c r="L1648">
        <f t="shared" si="176"/>
        <v>-35.825388194328056</v>
      </c>
    </row>
    <row r="1649" spans="1:12" ht="12.75">
      <c r="A1649">
        <f t="shared" si="181"/>
        <v>16.409999999999766</v>
      </c>
      <c r="G1649">
        <f t="shared" si="177"/>
        <v>262.93039196996443</v>
      </c>
      <c r="H1649">
        <f t="shared" si="178"/>
        <v>-1041.1964150189401</v>
      </c>
      <c r="I1649">
        <f t="shared" si="179"/>
        <v>13.535244576318883</v>
      </c>
      <c r="J1649">
        <f t="shared" si="180"/>
        <v>-132.31776883310812</v>
      </c>
      <c r="K1649">
        <f t="shared" si="175"/>
        <v>-1.3535244576318883</v>
      </c>
      <c r="L1649">
        <f t="shared" si="176"/>
        <v>-35.81822311668919</v>
      </c>
    </row>
    <row r="1650" spans="1:12" ht="12.75">
      <c r="A1650">
        <f t="shared" si="181"/>
        <v>16.419999999999767</v>
      </c>
      <c r="G1650">
        <f t="shared" si="177"/>
        <v>263.06574441572764</v>
      </c>
      <c r="H1650">
        <f t="shared" si="178"/>
        <v>-1042.5195927072712</v>
      </c>
      <c r="I1650">
        <f t="shared" si="179"/>
        <v>13.532537527403619</v>
      </c>
      <c r="J1650">
        <f t="shared" si="180"/>
        <v>-132.3894052793415</v>
      </c>
      <c r="K1650">
        <f t="shared" si="175"/>
        <v>-1.353253752740362</v>
      </c>
      <c r="L1650">
        <f t="shared" si="176"/>
        <v>-35.81105947206585</v>
      </c>
    </row>
    <row r="1651" spans="1:12" ht="12.75">
      <c r="A1651">
        <f t="shared" si="181"/>
        <v>16.42999999999977</v>
      </c>
      <c r="G1651">
        <f t="shared" si="177"/>
        <v>263.20106979100166</v>
      </c>
      <c r="H1651">
        <f t="shared" si="178"/>
        <v>-1043.8434867600645</v>
      </c>
      <c r="I1651">
        <f t="shared" si="179"/>
        <v>13.529831019898138</v>
      </c>
      <c r="J1651">
        <f t="shared" si="180"/>
        <v>-132.46102739828564</v>
      </c>
      <c r="K1651">
        <f t="shared" si="175"/>
        <v>-1.352983101989814</v>
      </c>
      <c r="L1651">
        <f t="shared" si="176"/>
        <v>-35.80389726017144</v>
      </c>
    </row>
    <row r="1652" spans="1:12" ht="12.75">
      <c r="A1652">
        <f t="shared" si="181"/>
        <v>16.43999999999977</v>
      </c>
      <c r="G1652">
        <f t="shared" si="177"/>
        <v>263.33636810120066</v>
      </c>
      <c r="H1652">
        <f t="shared" si="178"/>
        <v>-1045.1680970340474</v>
      </c>
      <c r="I1652">
        <f t="shared" si="179"/>
        <v>13.527125053694158</v>
      </c>
      <c r="J1652">
        <f t="shared" si="180"/>
        <v>-132.53263519280597</v>
      </c>
      <c r="K1652">
        <f t="shared" si="175"/>
        <v>-1.352712505369416</v>
      </c>
      <c r="L1652">
        <f t="shared" si="176"/>
        <v>-35.7967364807194</v>
      </c>
    </row>
    <row r="1653" spans="1:12" ht="12.75">
      <c r="A1653">
        <f t="shared" si="181"/>
        <v>16.449999999999772</v>
      </c>
      <c r="G1653">
        <f t="shared" si="177"/>
        <v>263.4716393517376</v>
      </c>
      <c r="H1653">
        <f t="shared" si="178"/>
        <v>-1046.4934233859753</v>
      </c>
      <c r="I1653">
        <f t="shared" si="179"/>
        <v>13.52441962868342</v>
      </c>
      <c r="J1653">
        <f t="shared" si="180"/>
        <v>-132.6042286657674</v>
      </c>
      <c r="K1653">
        <f t="shared" si="175"/>
        <v>-1.3524419628683422</v>
      </c>
      <c r="L1653">
        <f t="shared" si="176"/>
        <v>-35.789577133423265</v>
      </c>
    </row>
    <row r="1654" spans="1:12" ht="12.75">
      <c r="A1654">
        <f t="shared" si="181"/>
        <v>16.459999999999773</v>
      </c>
      <c r="G1654">
        <f t="shared" si="177"/>
        <v>263.6068835480245</v>
      </c>
      <c r="H1654">
        <f t="shared" si="178"/>
        <v>-1047.819465672633</v>
      </c>
      <c r="I1654">
        <f t="shared" si="179"/>
        <v>13.521714744757682</v>
      </c>
      <c r="J1654">
        <f t="shared" si="180"/>
        <v>-132.67580782003427</v>
      </c>
      <c r="K1654">
        <f t="shared" si="175"/>
        <v>-1.3521714744757682</v>
      </c>
      <c r="L1654">
        <f t="shared" si="176"/>
        <v>-35.782419217996576</v>
      </c>
    </row>
    <row r="1655" spans="1:12" ht="12.75">
      <c r="A1655">
        <f t="shared" si="181"/>
        <v>16.469999999999775</v>
      </c>
      <c r="G1655">
        <f t="shared" si="177"/>
        <v>263.74210069547206</v>
      </c>
      <c r="H1655">
        <f t="shared" si="178"/>
        <v>-1049.1462237508333</v>
      </c>
      <c r="I1655">
        <f t="shared" si="179"/>
        <v>13.51901040180873</v>
      </c>
      <c r="J1655">
        <f t="shared" si="180"/>
        <v>-132.74737265847025</v>
      </c>
      <c r="K1655">
        <f t="shared" si="175"/>
        <v>-1.351901040180873</v>
      </c>
      <c r="L1655">
        <f t="shared" si="176"/>
        <v>-35.775262734152975</v>
      </c>
    </row>
    <row r="1656" spans="1:12" ht="12.75">
      <c r="A1656">
        <f t="shared" si="181"/>
        <v>16.479999999999777</v>
      </c>
      <c r="G1656">
        <f t="shared" si="177"/>
        <v>263.87729079949014</v>
      </c>
      <c r="H1656">
        <f t="shared" si="178"/>
        <v>-1050.473697477418</v>
      </c>
      <c r="I1656">
        <f t="shared" si="179"/>
        <v>13.516306599728368</v>
      </c>
      <c r="J1656">
        <f t="shared" si="180"/>
        <v>-132.81892318393855</v>
      </c>
      <c r="K1656">
        <f t="shared" si="175"/>
        <v>-1.351630659972837</v>
      </c>
      <c r="L1656">
        <f t="shared" si="176"/>
        <v>-35.768107681606146</v>
      </c>
    </row>
    <row r="1657" spans="1:12" ht="12.75">
      <c r="A1657">
        <f t="shared" si="181"/>
        <v>16.489999999999778</v>
      </c>
      <c r="G1657">
        <f t="shared" si="177"/>
        <v>264.01245386548743</v>
      </c>
      <c r="H1657">
        <f t="shared" si="178"/>
        <v>-1051.8018867092574</v>
      </c>
      <c r="I1657">
        <f t="shared" si="179"/>
        <v>13.513603338408423</v>
      </c>
      <c r="J1657">
        <f t="shared" si="180"/>
        <v>-132.89045939930176</v>
      </c>
      <c r="K1657">
        <f t="shared" si="175"/>
        <v>-1.3513603338408424</v>
      </c>
      <c r="L1657">
        <f t="shared" si="176"/>
        <v>-35.76095406006983</v>
      </c>
    </row>
    <row r="1658" spans="1:12" ht="12.75">
      <c r="A1658">
        <f t="shared" si="181"/>
        <v>16.49999999999978</v>
      </c>
      <c r="G1658">
        <f t="shared" si="177"/>
        <v>264.1475898988715</v>
      </c>
      <c r="H1658">
        <f t="shared" si="178"/>
        <v>-1053.1307913032504</v>
      </c>
      <c r="I1658">
        <f t="shared" si="179"/>
        <v>13.510900617740742</v>
      </c>
      <c r="J1658">
        <f t="shared" si="180"/>
        <v>-132.9619813074219</v>
      </c>
      <c r="K1658">
        <f t="shared" si="175"/>
        <v>-1.3510900617740742</v>
      </c>
      <c r="L1658">
        <f t="shared" si="176"/>
        <v>-35.75380186925781</v>
      </c>
    </row>
    <row r="1659" spans="1:12" ht="12.75">
      <c r="A1659">
        <f t="shared" si="181"/>
        <v>16.50999999999978</v>
      </c>
      <c r="G1659">
        <f t="shared" si="177"/>
        <v>264.2826989050489</v>
      </c>
      <c r="H1659">
        <f t="shared" si="178"/>
        <v>-1054.4604111163246</v>
      </c>
      <c r="I1659">
        <f t="shared" si="179"/>
        <v>13.508198437617194</v>
      </c>
      <c r="J1659">
        <f t="shared" si="180"/>
        <v>-133.03348891116042</v>
      </c>
      <c r="K1659">
        <f t="shared" si="175"/>
        <v>-1.3508198437617196</v>
      </c>
      <c r="L1659">
        <f t="shared" si="176"/>
        <v>-35.74665110888396</v>
      </c>
    </row>
    <row r="1660" spans="1:12" ht="12.75">
      <c r="A1660">
        <f t="shared" si="181"/>
        <v>16.519999999999783</v>
      </c>
      <c r="G1660">
        <f t="shared" si="177"/>
        <v>264.4177808894251</v>
      </c>
      <c r="H1660">
        <f t="shared" si="178"/>
        <v>-1055.7907460054362</v>
      </c>
      <c r="I1660">
        <f t="shared" si="179"/>
        <v>13.505496797929672</v>
      </c>
      <c r="J1660">
        <f t="shared" si="180"/>
        <v>-133.10498221337818</v>
      </c>
      <c r="K1660">
        <f t="shared" si="175"/>
        <v>-1.3505496797929673</v>
      </c>
      <c r="L1660">
        <f t="shared" si="176"/>
        <v>-35.73950177866219</v>
      </c>
    </row>
    <row r="1661" spans="1:12" ht="12.75">
      <c r="A1661">
        <f t="shared" si="181"/>
        <v>16.529999999999784</v>
      </c>
      <c r="G1661">
        <f t="shared" si="177"/>
        <v>264.5528358574044</v>
      </c>
      <c r="H1661">
        <f t="shared" si="178"/>
        <v>-1057.12179582757</v>
      </c>
      <c r="I1661">
        <f t="shared" si="179"/>
        <v>13.502795698570086</v>
      </c>
      <c r="J1661">
        <f t="shared" si="180"/>
        <v>-133.1764612169355</v>
      </c>
      <c r="K1661">
        <f t="shared" si="175"/>
        <v>-1.3502795698570087</v>
      </c>
      <c r="L1661">
        <f t="shared" si="176"/>
        <v>-35.732353878306455</v>
      </c>
    </row>
    <row r="1662" spans="1:12" ht="12.75">
      <c r="A1662">
        <f t="shared" si="181"/>
        <v>16.539999999999786</v>
      </c>
      <c r="G1662">
        <f t="shared" si="177"/>
        <v>264.6878638143901</v>
      </c>
      <c r="H1662">
        <f t="shared" si="178"/>
        <v>-1058.4535604397392</v>
      </c>
      <c r="I1662">
        <f t="shared" si="179"/>
        <v>13.500095139430371</v>
      </c>
      <c r="J1662">
        <f t="shared" si="180"/>
        <v>-133.2479259246921</v>
      </c>
      <c r="K1662">
        <f t="shared" si="175"/>
        <v>-1.3500095139430373</v>
      </c>
      <c r="L1662">
        <f t="shared" si="176"/>
        <v>-35.72520740753079</v>
      </c>
    </row>
    <row r="1663" spans="1:12" ht="12.75">
      <c r="A1663">
        <f t="shared" si="181"/>
        <v>16.549999999999788</v>
      </c>
      <c r="G1663">
        <f t="shared" si="177"/>
        <v>264.8228647657844</v>
      </c>
      <c r="H1663">
        <f t="shared" si="178"/>
        <v>-1059.786039698986</v>
      </c>
      <c r="I1663">
        <f t="shared" si="179"/>
        <v>13.497395120402485</v>
      </c>
      <c r="J1663">
        <f t="shared" si="180"/>
        <v>-133.3193763395072</v>
      </c>
      <c r="K1663">
        <f t="shared" si="175"/>
        <v>-1.3497395120402487</v>
      </c>
      <c r="L1663">
        <f t="shared" si="176"/>
        <v>-35.71806236604928</v>
      </c>
    </row>
    <row r="1664" spans="1:12" ht="12.75">
      <c r="A1664">
        <f t="shared" si="181"/>
        <v>16.55999999999979</v>
      </c>
      <c r="G1664">
        <f t="shared" si="177"/>
        <v>264.9578387169884</v>
      </c>
      <c r="H1664">
        <f t="shared" si="178"/>
        <v>-1061.119233462381</v>
      </c>
      <c r="I1664">
        <f t="shared" si="179"/>
        <v>13.494695641378405</v>
      </c>
      <c r="J1664">
        <f t="shared" si="180"/>
        <v>-133.39081246423927</v>
      </c>
      <c r="K1664">
        <f t="shared" si="175"/>
        <v>-1.3494695641378405</v>
      </c>
      <c r="L1664">
        <f t="shared" si="176"/>
        <v>-35.710918753576074</v>
      </c>
    </row>
    <row r="1665" spans="1:12" ht="12.75">
      <c r="A1665">
        <f t="shared" si="181"/>
        <v>16.56999999999979</v>
      </c>
      <c r="G1665">
        <f t="shared" si="177"/>
        <v>265.0927856734022</v>
      </c>
      <c r="H1665">
        <f t="shared" si="178"/>
        <v>-1062.4531415870235</v>
      </c>
      <c r="I1665">
        <f t="shared" si="179"/>
        <v>13.491996702250129</v>
      </c>
      <c r="J1665">
        <f t="shared" si="180"/>
        <v>-133.46223430174643</v>
      </c>
      <c r="K1665">
        <f t="shared" si="175"/>
        <v>-1.3491996702250129</v>
      </c>
      <c r="L1665">
        <f t="shared" si="176"/>
        <v>-35.70377656982536</v>
      </c>
    </row>
    <row r="1666" spans="1:12" ht="12.75">
      <c r="A1666">
        <f t="shared" si="181"/>
        <v>16.579999999999792</v>
      </c>
      <c r="G1666">
        <f t="shared" si="177"/>
        <v>265.2277056404247</v>
      </c>
      <c r="H1666">
        <f t="shared" si="178"/>
        <v>-1063.787763930041</v>
      </c>
      <c r="I1666">
        <f t="shared" si="179"/>
        <v>13.48929830290968</v>
      </c>
      <c r="J1666">
        <f t="shared" si="180"/>
        <v>-133.5336418548861</v>
      </c>
      <c r="K1666">
        <f t="shared" si="175"/>
        <v>-1.348929830290968</v>
      </c>
      <c r="L1666">
        <f t="shared" si="176"/>
        <v>-35.696635814511396</v>
      </c>
    </row>
    <row r="1667" spans="1:12" ht="12.75">
      <c r="A1667">
        <f t="shared" si="181"/>
        <v>16.589999999999794</v>
      </c>
      <c r="G1667">
        <f t="shared" si="177"/>
        <v>265.3625986234538</v>
      </c>
      <c r="H1667">
        <f t="shared" si="178"/>
        <v>-1065.1231003485898</v>
      </c>
      <c r="I1667">
        <f t="shared" si="179"/>
        <v>13.486600443249097</v>
      </c>
      <c r="J1667">
        <f t="shared" si="180"/>
        <v>-133.60503512651513</v>
      </c>
      <c r="K1667">
        <f t="shared" si="175"/>
        <v>-1.3486600443249097</v>
      </c>
      <c r="L1667">
        <f t="shared" si="176"/>
        <v>-35.68949648734849</v>
      </c>
    </row>
    <row r="1668" spans="1:12" ht="12.75">
      <c r="A1668">
        <f t="shared" si="181"/>
        <v>16.599999999999795</v>
      </c>
      <c r="G1668">
        <f t="shared" si="177"/>
        <v>265.49746462788625</v>
      </c>
      <c r="H1668">
        <f t="shared" si="178"/>
        <v>-1066.459150699855</v>
      </c>
      <c r="I1668">
        <f t="shared" si="179"/>
        <v>13.483903123160447</v>
      </c>
      <c r="J1668">
        <f t="shared" si="180"/>
        <v>-133.67641411948983</v>
      </c>
      <c r="K1668">
        <f t="shared" si="175"/>
        <v>-1.3483903123160448</v>
      </c>
      <c r="L1668">
        <f t="shared" si="176"/>
        <v>-35.68235858805102</v>
      </c>
    </row>
    <row r="1669" spans="1:12" ht="12.75">
      <c r="A1669">
        <f t="shared" si="181"/>
        <v>16.609999999999797</v>
      </c>
      <c r="G1669">
        <f t="shared" si="177"/>
        <v>265.63230365911784</v>
      </c>
      <c r="H1669">
        <f t="shared" si="178"/>
        <v>-1067.7959148410498</v>
      </c>
      <c r="I1669">
        <f t="shared" si="179"/>
        <v>13.481206342535815</v>
      </c>
      <c r="J1669">
        <f t="shared" si="180"/>
        <v>-133.74777883666593</v>
      </c>
      <c r="K1669">
        <f t="shared" si="175"/>
        <v>-1.3481206342535816</v>
      </c>
      <c r="L1669">
        <f t="shared" si="176"/>
        <v>-35.67522211633341</v>
      </c>
    </row>
    <row r="1670" spans="1:12" ht="12.75">
      <c r="A1670">
        <f t="shared" si="181"/>
        <v>16.6199999999998</v>
      </c>
      <c r="G1670">
        <f t="shared" si="177"/>
        <v>265.7671157225432</v>
      </c>
      <c r="H1670">
        <f t="shared" si="178"/>
        <v>-1069.1333926294164</v>
      </c>
      <c r="I1670">
        <f t="shared" si="179"/>
        <v>13.478510101267307</v>
      </c>
      <c r="J1670">
        <f t="shared" si="180"/>
        <v>-133.8191292808986</v>
      </c>
      <c r="K1670">
        <f t="shared" si="175"/>
        <v>-1.347851010126731</v>
      </c>
      <c r="L1670">
        <f t="shared" si="176"/>
        <v>-35.66808707191014</v>
      </c>
    </row>
    <row r="1671" spans="1:12" ht="12.75">
      <c r="A1671">
        <f t="shared" si="181"/>
        <v>16.6299999999998</v>
      </c>
      <c r="G1671">
        <f t="shared" si="177"/>
        <v>265.9019008235559</v>
      </c>
      <c r="H1671">
        <f t="shared" si="178"/>
        <v>-1070.4715839222254</v>
      </c>
      <c r="I1671">
        <f t="shared" si="179"/>
        <v>13.475814399247055</v>
      </c>
      <c r="J1671">
        <f t="shared" si="180"/>
        <v>-133.89046545504243</v>
      </c>
      <c r="K1671">
        <f t="shared" si="175"/>
        <v>-1.3475814399247055</v>
      </c>
      <c r="L1671">
        <f t="shared" si="176"/>
        <v>-35.66095345449576</v>
      </c>
    </row>
    <row r="1672" spans="1:12" ht="12.75">
      <c r="A1672">
        <f t="shared" si="181"/>
        <v>16.6399999999998</v>
      </c>
      <c r="G1672">
        <f t="shared" si="177"/>
        <v>266.03665896754836</v>
      </c>
      <c r="H1672">
        <f t="shared" si="178"/>
        <v>-1071.8104885767757</v>
      </c>
      <c r="I1672">
        <f t="shared" si="179"/>
        <v>13.473119236367205</v>
      </c>
      <c r="J1672">
        <f t="shared" si="180"/>
        <v>-133.96178736195142</v>
      </c>
      <c r="K1672">
        <f t="shared" si="175"/>
        <v>-1.3473119236367206</v>
      </c>
      <c r="L1672">
        <f t="shared" si="176"/>
        <v>-35.65382126380486</v>
      </c>
    </row>
    <row r="1673" spans="1:12" ht="12.75">
      <c r="A1673">
        <f t="shared" si="181"/>
        <v>16.649999999999803</v>
      </c>
      <c r="G1673">
        <f t="shared" si="177"/>
        <v>266.17139015991205</v>
      </c>
      <c r="H1673">
        <f t="shared" si="178"/>
        <v>-1073.1501064503952</v>
      </c>
      <c r="I1673">
        <f t="shared" si="179"/>
        <v>13.470424612519931</v>
      </c>
      <c r="J1673">
        <f t="shared" si="180"/>
        <v>-134.03309500447904</v>
      </c>
      <c r="K1673">
        <f aca="true" t="shared" si="182" ref="K1673:K1736">(-$F$8*I1673)</f>
        <v>-1.3470424612519931</v>
      </c>
      <c r="L1673">
        <f aca="true" t="shared" si="183" ref="L1673:L1736">(-$F$8*J1673-$E$8*9.81)</f>
        <v>-35.6466904995521</v>
      </c>
    </row>
    <row r="1674" spans="1:12" ht="12.75">
      <c r="A1674">
        <f t="shared" si="181"/>
        <v>16.659999999999805</v>
      </c>
      <c r="G1674">
        <f aca="true" t="shared" si="184" ref="G1674:G1737">G1673+I1673*0.01</f>
        <v>266.30609440603723</v>
      </c>
      <c r="H1674">
        <f aca="true" t="shared" si="185" ref="H1674:H1737">H1673+J1673*0.01</f>
        <v>-1074.49043740044</v>
      </c>
      <c r="I1674">
        <f aca="true" t="shared" si="186" ref="I1674:I1737">I1673+K1673*0.01/$E$8</f>
        <v>13.467730527597427</v>
      </c>
      <c r="J1674">
        <f aca="true" t="shared" si="187" ref="J1674:J1737">J1673+L1673*0.01/$E$8</f>
        <v>-134.10438838547813</v>
      </c>
      <c r="K1674">
        <f t="shared" si="182"/>
        <v>-1.3467730527597428</v>
      </c>
      <c r="L1674">
        <f t="shared" si="183"/>
        <v>-35.63956116145219</v>
      </c>
    </row>
    <row r="1675" spans="1:12" ht="12.75">
      <c r="A1675">
        <f aca="true" t="shared" si="188" ref="A1675:A1738">A1674+0.01</f>
        <v>16.669999999999806</v>
      </c>
      <c r="G1675">
        <f t="shared" si="184"/>
        <v>266.44077171131323</v>
      </c>
      <c r="H1675">
        <f t="shared" si="185"/>
        <v>-1075.8314812842948</v>
      </c>
      <c r="I1675">
        <f t="shared" si="186"/>
        <v>13.465036981491908</v>
      </c>
      <c r="J1675">
        <f t="shared" si="187"/>
        <v>-134.17566750780102</v>
      </c>
      <c r="K1675">
        <f t="shared" si="182"/>
        <v>-1.346503698149191</v>
      </c>
      <c r="L1675">
        <f t="shared" si="183"/>
        <v>-35.6324332492199</v>
      </c>
    </row>
    <row r="1676" spans="1:12" ht="12.75">
      <c r="A1676">
        <f t="shared" si="188"/>
        <v>16.679999999999808</v>
      </c>
      <c r="G1676">
        <f t="shared" si="184"/>
        <v>266.5754220811281</v>
      </c>
      <c r="H1676">
        <f t="shared" si="185"/>
        <v>-1077.1732379593727</v>
      </c>
      <c r="I1676">
        <f t="shared" si="186"/>
        <v>13.46234397409561</v>
      </c>
      <c r="J1676">
        <f t="shared" si="187"/>
        <v>-134.24693237429946</v>
      </c>
      <c r="K1676">
        <f t="shared" si="182"/>
        <v>-1.3462343974095612</v>
      </c>
      <c r="L1676">
        <f t="shared" si="183"/>
        <v>-35.625306762570055</v>
      </c>
    </row>
    <row r="1677" spans="1:12" ht="12.75">
      <c r="A1677">
        <f t="shared" si="188"/>
        <v>16.68999999999981</v>
      </c>
      <c r="G1677">
        <f t="shared" si="184"/>
        <v>266.7100455208691</v>
      </c>
      <c r="H1677">
        <f t="shared" si="185"/>
        <v>-1078.5157072831157</v>
      </c>
      <c r="I1677">
        <f t="shared" si="186"/>
        <v>13.45965150530079</v>
      </c>
      <c r="J1677">
        <f t="shared" si="187"/>
        <v>-134.3181829878246</v>
      </c>
      <c r="K1677">
        <f t="shared" si="182"/>
        <v>-1.3459651505300791</v>
      </c>
      <c r="L1677">
        <f t="shared" si="183"/>
        <v>-35.618181701217544</v>
      </c>
    </row>
    <row r="1678" spans="1:12" ht="12.75">
      <c r="A1678">
        <f t="shared" si="188"/>
        <v>16.69999999999981</v>
      </c>
      <c r="G1678">
        <f t="shared" si="184"/>
        <v>266.8446420359221</v>
      </c>
      <c r="H1678">
        <f t="shared" si="185"/>
        <v>-1079.858889112994</v>
      </c>
      <c r="I1678">
        <f t="shared" si="186"/>
        <v>13.45695957499973</v>
      </c>
      <c r="J1678">
        <f t="shared" si="187"/>
        <v>-134.38941935122705</v>
      </c>
      <c r="K1678">
        <f t="shared" si="182"/>
        <v>-1.3456959574999732</v>
      </c>
      <c r="L1678">
        <f t="shared" si="183"/>
        <v>-35.6110580648773</v>
      </c>
    </row>
    <row r="1679" spans="1:12" ht="12.75">
      <c r="A1679">
        <f t="shared" si="188"/>
        <v>16.709999999999813</v>
      </c>
      <c r="G1679">
        <f t="shared" si="184"/>
        <v>266.9792116316721</v>
      </c>
      <c r="H1679">
        <f t="shared" si="185"/>
        <v>-1081.2027833065063</v>
      </c>
      <c r="I1679">
        <f t="shared" si="186"/>
        <v>13.45426818308473</v>
      </c>
      <c r="J1679">
        <f t="shared" si="187"/>
        <v>-134.4606414673568</v>
      </c>
      <c r="K1679">
        <f t="shared" si="182"/>
        <v>-1.3454268183084732</v>
      </c>
      <c r="L1679">
        <f t="shared" si="183"/>
        <v>-35.603935853264325</v>
      </c>
    </row>
    <row r="1680" spans="1:12" ht="12.75">
      <c r="A1680">
        <f t="shared" si="188"/>
        <v>16.719999999999814</v>
      </c>
      <c r="G1680">
        <f t="shared" si="184"/>
        <v>267.11375431350297</v>
      </c>
      <c r="H1680">
        <f t="shared" si="185"/>
        <v>-1082.5473897211798</v>
      </c>
      <c r="I1680">
        <f t="shared" si="186"/>
        <v>13.451577329448114</v>
      </c>
      <c r="J1680">
        <f t="shared" si="187"/>
        <v>-134.5318493390633</v>
      </c>
      <c r="K1680">
        <f t="shared" si="182"/>
        <v>-1.3451577329448114</v>
      </c>
      <c r="L1680">
        <f t="shared" si="183"/>
        <v>-35.59681506609367</v>
      </c>
    </row>
    <row r="1681" spans="1:12" ht="12.75">
      <c r="A1681">
        <f t="shared" si="188"/>
        <v>16.729999999999816</v>
      </c>
      <c r="G1681">
        <f t="shared" si="184"/>
        <v>267.24827008679745</v>
      </c>
      <c r="H1681">
        <f t="shared" si="185"/>
        <v>-1083.8927082145703</v>
      </c>
      <c r="I1681">
        <f t="shared" si="186"/>
        <v>13.448887013982224</v>
      </c>
      <c r="J1681">
        <f t="shared" si="187"/>
        <v>-134.6030429691955</v>
      </c>
      <c r="K1681">
        <f t="shared" si="182"/>
        <v>-1.3448887013982225</v>
      </c>
      <c r="L1681">
        <f t="shared" si="183"/>
        <v>-35.58969570308045</v>
      </c>
    </row>
    <row r="1682" spans="1:12" ht="12.75">
      <c r="A1682">
        <f t="shared" si="188"/>
        <v>16.739999999999817</v>
      </c>
      <c r="G1682">
        <f t="shared" si="184"/>
        <v>267.38275895693727</v>
      </c>
      <c r="H1682">
        <f t="shared" si="185"/>
        <v>-1085.2387386442624</v>
      </c>
      <c r="I1682">
        <f t="shared" si="186"/>
        <v>13.446197236579428</v>
      </c>
      <c r="J1682">
        <f t="shared" si="187"/>
        <v>-134.67422236060168</v>
      </c>
      <c r="K1682">
        <f t="shared" si="182"/>
        <v>-1.344619723657943</v>
      </c>
      <c r="L1682">
        <f t="shared" si="183"/>
        <v>-35.58257776393984</v>
      </c>
    </row>
    <row r="1683" spans="1:12" ht="12.75">
      <c r="A1683">
        <f t="shared" si="188"/>
        <v>16.74999999999982</v>
      </c>
      <c r="G1683">
        <f t="shared" si="184"/>
        <v>267.51722092930305</v>
      </c>
      <c r="H1683">
        <f t="shared" si="185"/>
        <v>-1086.5854808678685</v>
      </c>
      <c r="I1683">
        <f t="shared" si="186"/>
        <v>13.443507997132112</v>
      </c>
      <c r="J1683">
        <f t="shared" si="187"/>
        <v>-134.74538751612957</v>
      </c>
      <c r="K1683">
        <f t="shared" si="182"/>
        <v>-1.3443507997132114</v>
      </c>
      <c r="L1683">
        <f t="shared" si="183"/>
        <v>-35.57546124838704</v>
      </c>
    </row>
    <row r="1684" spans="1:12" ht="12.75">
      <c r="A1684">
        <f t="shared" si="188"/>
        <v>16.75999999999982</v>
      </c>
      <c r="G1684">
        <f t="shared" si="184"/>
        <v>267.65165600927435</v>
      </c>
      <c r="H1684">
        <f t="shared" si="185"/>
        <v>-1087.9329347430298</v>
      </c>
      <c r="I1684">
        <f t="shared" si="186"/>
        <v>13.440819295532686</v>
      </c>
      <c r="J1684">
        <f t="shared" si="187"/>
        <v>-134.81653843862634</v>
      </c>
      <c r="K1684">
        <f t="shared" si="182"/>
        <v>-1.3440819295532687</v>
      </c>
      <c r="L1684">
        <f t="shared" si="183"/>
        <v>-35.568346156137366</v>
      </c>
    </row>
    <row r="1685" spans="1:12" ht="12.75">
      <c r="A1685">
        <f t="shared" si="188"/>
        <v>16.769999999999822</v>
      </c>
      <c r="G1685">
        <f t="shared" si="184"/>
        <v>267.7860642022297</v>
      </c>
      <c r="H1685">
        <f t="shared" si="185"/>
        <v>-1089.281100127416</v>
      </c>
      <c r="I1685">
        <f t="shared" si="186"/>
        <v>13.438131131673579</v>
      </c>
      <c r="J1685">
        <f t="shared" si="187"/>
        <v>-134.88767513093862</v>
      </c>
      <c r="K1685">
        <f t="shared" si="182"/>
        <v>-1.343813113167358</v>
      </c>
      <c r="L1685">
        <f t="shared" si="183"/>
        <v>-35.56123248690614</v>
      </c>
    </row>
    <row r="1686" spans="1:12" ht="12.75">
      <c r="A1686">
        <f t="shared" si="188"/>
        <v>16.779999999999824</v>
      </c>
      <c r="G1686">
        <f t="shared" si="184"/>
        <v>267.92044551354644</v>
      </c>
      <c r="H1686">
        <f t="shared" si="185"/>
        <v>-1090.6299768787255</v>
      </c>
      <c r="I1686">
        <f t="shared" si="186"/>
        <v>13.435443505447244</v>
      </c>
      <c r="J1686">
        <f t="shared" si="187"/>
        <v>-134.95879759591244</v>
      </c>
      <c r="K1686">
        <f t="shared" si="182"/>
        <v>-1.3435443505447244</v>
      </c>
      <c r="L1686">
        <f t="shared" si="183"/>
        <v>-35.55412024040876</v>
      </c>
    </row>
    <row r="1687" spans="1:12" ht="12.75">
      <c r="A1687">
        <f t="shared" si="188"/>
        <v>16.789999999999825</v>
      </c>
      <c r="G1687">
        <f t="shared" si="184"/>
        <v>268.05479994860093</v>
      </c>
      <c r="H1687">
        <f t="shared" si="185"/>
        <v>-1091.9795648546847</v>
      </c>
      <c r="I1687">
        <f t="shared" si="186"/>
        <v>13.432756416746155</v>
      </c>
      <c r="J1687">
        <f t="shared" si="187"/>
        <v>-135.02990583639325</v>
      </c>
      <c r="K1687">
        <f t="shared" si="182"/>
        <v>-1.3432756416746157</v>
      </c>
      <c r="L1687">
        <f t="shared" si="183"/>
        <v>-35.54700941636068</v>
      </c>
    </row>
    <row r="1688" spans="1:12" ht="12.75">
      <c r="A1688">
        <f t="shared" si="188"/>
        <v>16.799999999999827</v>
      </c>
      <c r="G1688">
        <f t="shared" si="184"/>
        <v>268.1891275127684</v>
      </c>
      <c r="H1688">
        <f t="shared" si="185"/>
        <v>-1093.3298639130487</v>
      </c>
      <c r="I1688">
        <f t="shared" si="186"/>
        <v>13.430069865462807</v>
      </c>
      <c r="J1688">
        <f t="shared" si="187"/>
        <v>-135.10099985522598</v>
      </c>
      <c r="K1688">
        <f t="shared" si="182"/>
        <v>-1.3430069865462808</v>
      </c>
      <c r="L1688">
        <f t="shared" si="183"/>
        <v>-35.5399000144774</v>
      </c>
    </row>
    <row r="1689" spans="1:12" ht="12.75">
      <c r="A1689">
        <f t="shared" si="188"/>
        <v>16.809999999999828</v>
      </c>
      <c r="G1689">
        <f t="shared" si="184"/>
        <v>268.323428211423</v>
      </c>
      <c r="H1689">
        <f t="shared" si="185"/>
        <v>-1094.6808739116009</v>
      </c>
      <c r="I1689">
        <f t="shared" si="186"/>
        <v>13.427383851489715</v>
      </c>
      <c r="J1689">
        <f t="shared" si="187"/>
        <v>-135.17207965525495</v>
      </c>
      <c r="K1689">
        <f t="shared" si="182"/>
        <v>-1.3427383851489716</v>
      </c>
      <c r="L1689">
        <f t="shared" si="183"/>
        <v>-35.53279203447451</v>
      </c>
    </row>
    <row r="1690" spans="1:12" ht="12.75">
      <c r="A1690">
        <f t="shared" si="188"/>
        <v>16.81999999999983</v>
      </c>
      <c r="G1690">
        <f t="shared" si="184"/>
        <v>268.4577020499379</v>
      </c>
      <c r="H1690">
        <f t="shared" si="185"/>
        <v>-1096.0325947081535</v>
      </c>
      <c r="I1690">
        <f t="shared" si="186"/>
        <v>13.424698374719418</v>
      </c>
      <c r="J1690">
        <f t="shared" si="187"/>
        <v>-135.2431452393239</v>
      </c>
      <c r="K1690">
        <f t="shared" si="182"/>
        <v>-1.342469837471942</v>
      </c>
      <c r="L1690">
        <f t="shared" si="183"/>
        <v>-35.525685476067615</v>
      </c>
    </row>
    <row r="1691" spans="1:12" ht="12.75">
      <c r="A1691">
        <f t="shared" si="188"/>
        <v>16.82999999999983</v>
      </c>
      <c r="G1691">
        <f t="shared" si="184"/>
        <v>268.59194903368507</v>
      </c>
      <c r="H1691">
        <f t="shared" si="185"/>
        <v>-1097.3850261605467</v>
      </c>
      <c r="I1691">
        <f t="shared" si="186"/>
        <v>13.422013435044473</v>
      </c>
      <c r="J1691">
        <f t="shared" si="187"/>
        <v>-135.31419661027604</v>
      </c>
      <c r="K1691">
        <f t="shared" si="182"/>
        <v>-1.3422013435044473</v>
      </c>
      <c r="L1691">
        <f t="shared" si="183"/>
        <v>-35.5185803389724</v>
      </c>
    </row>
    <row r="1692" spans="1:12" ht="12.75">
      <c r="A1692">
        <f t="shared" si="188"/>
        <v>16.839999999999833</v>
      </c>
      <c r="G1692">
        <f t="shared" si="184"/>
        <v>268.72616916803554</v>
      </c>
      <c r="H1692">
        <f t="shared" si="185"/>
        <v>-1098.7381681266495</v>
      </c>
      <c r="I1692">
        <f t="shared" si="186"/>
        <v>13.419329032357464</v>
      </c>
      <c r="J1692">
        <f t="shared" si="187"/>
        <v>-135.385233770954</v>
      </c>
      <c r="K1692">
        <f t="shared" si="182"/>
        <v>-1.3419329032357465</v>
      </c>
      <c r="L1692">
        <f t="shared" si="183"/>
        <v>-35.5114766229046</v>
      </c>
    </row>
    <row r="1693" spans="1:12" ht="12.75">
      <c r="A1693">
        <f t="shared" si="188"/>
        <v>16.849999999999834</v>
      </c>
      <c r="G1693">
        <f t="shared" si="184"/>
        <v>268.86036245835913</v>
      </c>
      <c r="H1693">
        <f t="shared" si="185"/>
        <v>-1100.092020464359</v>
      </c>
      <c r="I1693">
        <f t="shared" si="186"/>
        <v>13.416645166550992</v>
      </c>
      <c r="J1693">
        <f t="shared" si="187"/>
        <v>-135.4562567241998</v>
      </c>
      <c r="K1693">
        <f t="shared" si="182"/>
        <v>-1.3416645166550993</v>
      </c>
      <c r="L1693">
        <f t="shared" si="183"/>
        <v>-35.504374327580024</v>
      </c>
    </row>
    <row r="1694" spans="1:12" ht="12.75">
      <c r="A1694">
        <f t="shared" si="188"/>
        <v>16.859999999999836</v>
      </c>
      <c r="G1694">
        <f t="shared" si="184"/>
        <v>268.99452891002466</v>
      </c>
      <c r="H1694">
        <f t="shared" si="185"/>
        <v>-1101.446583031601</v>
      </c>
      <c r="I1694">
        <f t="shared" si="186"/>
        <v>13.413961837517682</v>
      </c>
      <c r="J1694">
        <f t="shared" si="187"/>
        <v>-135.52726547285494</v>
      </c>
      <c r="K1694">
        <f t="shared" si="182"/>
        <v>-1.3413961837517683</v>
      </c>
      <c r="L1694">
        <f t="shared" si="183"/>
        <v>-35.49727345271451</v>
      </c>
    </row>
    <row r="1695" spans="1:12" ht="12.75">
      <c r="A1695">
        <f t="shared" si="188"/>
        <v>16.869999999999838</v>
      </c>
      <c r="G1695">
        <f t="shared" si="184"/>
        <v>269.1286685283998</v>
      </c>
      <c r="H1695">
        <f t="shared" si="185"/>
        <v>-1102.8018556863296</v>
      </c>
      <c r="I1695">
        <f t="shared" si="186"/>
        <v>13.411279045150179</v>
      </c>
      <c r="J1695">
        <f t="shared" si="187"/>
        <v>-135.59826001976037</v>
      </c>
      <c r="K1695">
        <f t="shared" si="182"/>
        <v>-1.341127904515018</v>
      </c>
      <c r="L1695">
        <f t="shared" si="183"/>
        <v>-35.49017399802396</v>
      </c>
    </row>
    <row r="1696" spans="1:12" ht="12.75">
      <c r="A1696">
        <f t="shared" si="188"/>
        <v>16.87999999999984</v>
      </c>
      <c r="G1696">
        <f t="shared" si="184"/>
        <v>269.26278131885135</v>
      </c>
      <c r="H1696">
        <f t="shared" si="185"/>
        <v>-1104.1578382865273</v>
      </c>
      <c r="I1696">
        <f t="shared" si="186"/>
        <v>13.408596789341148</v>
      </c>
      <c r="J1696">
        <f t="shared" si="187"/>
        <v>-135.66924036775643</v>
      </c>
      <c r="K1696">
        <f t="shared" si="182"/>
        <v>-1.340859678934115</v>
      </c>
      <c r="L1696">
        <f t="shared" si="183"/>
        <v>-35.48307596322436</v>
      </c>
    </row>
    <row r="1697" spans="1:12" ht="12.75">
      <c r="A1697">
        <f t="shared" si="188"/>
        <v>16.88999999999984</v>
      </c>
      <c r="G1697">
        <f t="shared" si="184"/>
        <v>269.39686728674474</v>
      </c>
      <c r="H1697">
        <f t="shared" si="185"/>
        <v>-1105.5145306902048</v>
      </c>
      <c r="I1697">
        <f t="shared" si="186"/>
        <v>13.40591506998328</v>
      </c>
      <c r="J1697">
        <f t="shared" si="187"/>
        <v>-135.74020651968289</v>
      </c>
      <c r="K1697">
        <f t="shared" si="182"/>
        <v>-1.340591506998328</v>
      </c>
      <c r="L1697">
        <f t="shared" si="183"/>
        <v>-35.475979348031714</v>
      </c>
    </row>
    <row r="1698" spans="1:12" ht="12.75">
      <c r="A1698">
        <f t="shared" si="188"/>
        <v>16.899999999999842</v>
      </c>
      <c r="G1698">
        <f t="shared" si="184"/>
        <v>269.5309264374446</v>
      </c>
      <c r="H1698">
        <f t="shared" si="185"/>
        <v>-1106.8719327554015</v>
      </c>
      <c r="I1698">
        <f t="shared" si="186"/>
        <v>13.403233886969284</v>
      </c>
      <c r="J1698">
        <f t="shared" si="187"/>
        <v>-135.81115847837896</v>
      </c>
      <c r="K1698">
        <f t="shared" si="182"/>
        <v>-1.3403233886969286</v>
      </c>
      <c r="L1698">
        <f t="shared" si="183"/>
        <v>-35.468884152162104</v>
      </c>
    </row>
    <row r="1699" spans="1:12" ht="12.75">
      <c r="A1699">
        <f t="shared" si="188"/>
        <v>16.909999999999844</v>
      </c>
      <c r="G1699">
        <f t="shared" si="184"/>
        <v>269.6649587763143</v>
      </c>
      <c r="H1699">
        <f t="shared" si="185"/>
        <v>-1108.2300443401853</v>
      </c>
      <c r="I1699">
        <f t="shared" si="186"/>
        <v>13.40055324019189</v>
      </c>
      <c r="J1699">
        <f t="shared" si="187"/>
        <v>-135.8820962466833</v>
      </c>
      <c r="K1699">
        <f t="shared" si="182"/>
        <v>-1.340055324019189</v>
      </c>
      <c r="L1699">
        <f t="shared" si="183"/>
        <v>-35.461790375331674</v>
      </c>
    </row>
    <row r="1700" spans="1:12" ht="12.75">
      <c r="A1700">
        <f t="shared" si="188"/>
        <v>16.919999999999845</v>
      </c>
      <c r="G1700">
        <f t="shared" si="184"/>
        <v>269.7989643087162</v>
      </c>
      <c r="H1700">
        <f t="shared" si="185"/>
        <v>-1109.588865302652</v>
      </c>
      <c r="I1700">
        <f t="shared" si="186"/>
        <v>13.397873129543852</v>
      </c>
      <c r="J1700">
        <f t="shared" si="187"/>
        <v>-135.95301982743396</v>
      </c>
      <c r="K1700">
        <f t="shared" si="182"/>
        <v>-1.3397873129543854</v>
      </c>
      <c r="L1700">
        <f t="shared" si="183"/>
        <v>-35.454698017256604</v>
      </c>
    </row>
    <row r="1701" spans="1:12" ht="12.75">
      <c r="A1701">
        <f t="shared" si="188"/>
        <v>16.929999999999847</v>
      </c>
      <c r="G1701">
        <f t="shared" si="184"/>
        <v>269.93294304001165</v>
      </c>
      <c r="H1701">
        <f t="shared" si="185"/>
        <v>-1110.9483955009264</v>
      </c>
      <c r="I1701">
        <f t="shared" si="186"/>
        <v>13.395193554917944</v>
      </c>
      <c r="J1701">
        <f t="shared" si="187"/>
        <v>-136.02392922346849</v>
      </c>
      <c r="K1701">
        <f t="shared" si="182"/>
        <v>-1.3395193554917944</v>
      </c>
      <c r="L1701">
        <f t="shared" si="183"/>
        <v>-35.44760707765315</v>
      </c>
    </row>
    <row r="1702" spans="1:12" ht="12.75">
      <c r="A1702">
        <f t="shared" si="188"/>
        <v>16.93999999999985</v>
      </c>
      <c r="G1702">
        <f t="shared" si="184"/>
        <v>270.06689497556084</v>
      </c>
      <c r="H1702">
        <f t="shared" si="185"/>
        <v>-1112.308634793161</v>
      </c>
      <c r="I1702">
        <f t="shared" si="186"/>
        <v>13.39251451620696</v>
      </c>
      <c r="J1702">
        <f t="shared" si="187"/>
        <v>-136.0948244376238</v>
      </c>
      <c r="K1702">
        <f t="shared" si="182"/>
        <v>-1.3392514516206961</v>
      </c>
      <c r="L1702">
        <f t="shared" si="183"/>
        <v>-35.44051755623762</v>
      </c>
    </row>
    <row r="1703" spans="1:12" ht="12.75">
      <c r="A1703">
        <f t="shared" si="188"/>
        <v>16.94999999999985</v>
      </c>
      <c r="G1703">
        <f t="shared" si="184"/>
        <v>270.20082012072294</v>
      </c>
      <c r="H1703">
        <f t="shared" si="185"/>
        <v>-1113.6695830375372</v>
      </c>
      <c r="I1703">
        <f t="shared" si="186"/>
        <v>13.389836013303718</v>
      </c>
      <c r="J1703">
        <f t="shared" si="187"/>
        <v>-136.16570547273628</v>
      </c>
      <c r="K1703">
        <f t="shared" si="182"/>
        <v>-1.338983601330372</v>
      </c>
      <c r="L1703">
        <f t="shared" si="183"/>
        <v>-35.43342945272637</v>
      </c>
    </row>
    <row r="1704" spans="1:12" ht="12.75">
      <c r="A1704">
        <f t="shared" si="188"/>
        <v>16.95999999999985</v>
      </c>
      <c r="G1704">
        <f t="shared" si="184"/>
        <v>270.334718480856</v>
      </c>
      <c r="H1704">
        <f t="shared" si="185"/>
        <v>-1115.0312400922646</v>
      </c>
      <c r="I1704">
        <f t="shared" si="186"/>
        <v>13.387158046101057</v>
      </c>
      <c r="J1704">
        <f t="shared" si="187"/>
        <v>-136.23657233164172</v>
      </c>
      <c r="K1704">
        <f t="shared" si="182"/>
        <v>-1.3387158046101058</v>
      </c>
      <c r="L1704">
        <f t="shared" si="183"/>
        <v>-35.42634276683583</v>
      </c>
    </row>
    <row r="1705" spans="1:12" ht="12.75">
      <c r="A1705">
        <f t="shared" si="188"/>
        <v>16.969999999999853</v>
      </c>
      <c r="G1705">
        <f t="shared" si="184"/>
        <v>270.468590061317</v>
      </c>
      <c r="H1705">
        <f t="shared" si="185"/>
        <v>-1116.393605815581</v>
      </c>
      <c r="I1705">
        <f t="shared" si="186"/>
        <v>13.384480614491837</v>
      </c>
      <c r="J1705">
        <f t="shared" si="187"/>
        <v>-136.3074250171754</v>
      </c>
      <c r="K1705">
        <f t="shared" si="182"/>
        <v>-1.3384480614491838</v>
      </c>
      <c r="L1705">
        <f t="shared" si="183"/>
        <v>-35.41925749828246</v>
      </c>
    </row>
    <row r="1706" spans="1:12" ht="12.75">
      <c r="A1706">
        <f t="shared" si="188"/>
        <v>16.979999999999855</v>
      </c>
      <c r="G1706">
        <f t="shared" si="184"/>
        <v>270.6024348674619</v>
      </c>
      <c r="H1706">
        <f t="shared" si="185"/>
        <v>-1117.7566800657528</v>
      </c>
      <c r="I1706">
        <f t="shared" si="186"/>
        <v>13.38180371836894</v>
      </c>
      <c r="J1706">
        <f t="shared" si="187"/>
        <v>-136.37826353217196</v>
      </c>
      <c r="K1706">
        <f t="shared" si="182"/>
        <v>-1.338180371836894</v>
      </c>
      <c r="L1706">
        <f t="shared" si="183"/>
        <v>-35.412173646782804</v>
      </c>
    </row>
    <row r="1707" spans="1:12" ht="12.75">
      <c r="A1707">
        <f t="shared" si="188"/>
        <v>16.989999999999856</v>
      </c>
      <c r="G1707">
        <f t="shared" si="184"/>
        <v>270.7362529046456</v>
      </c>
      <c r="H1707">
        <f t="shared" si="185"/>
        <v>-1119.1204627010745</v>
      </c>
      <c r="I1707">
        <f t="shared" si="186"/>
        <v>13.379127357625265</v>
      </c>
      <c r="J1707">
        <f t="shared" si="187"/>
        <v>-136.4490878794655</v>
      </c>
      <c r="K1707">
        <f t="shared" si="182"/>
        <v>-1.3379127357625267</v>
      </c>
      <c r="L1707">
        <f t="shared" si="183"/>
        <v>-35.40509121205345</v>
      </c>
    </row>
    <row r="1708" spans="1:12" ht="12.75">
      <c r="A1708">
        <f t="shared" si="188"/>
        <v>16.999999999999858</v>
      </c>
      <c r="G1708">
        <f t="shared" si="184"/>
        <v>270.87004417822186</v>
      </c>
      <c r="H1708">
        <f t="shared" si="185"/>
        <v>-1120.4849535798692</v>
      </c>
      <c r="I1708">
        <f t="shared" si="186"/>
        <v>13.37645153215374</v>
      </c>
      <c r="J1708">
        <f t="shared" si="187"/>
        <v>-136.51989806188962</v>
      </c>
      <c r="K1708">
        <f t="shared" si="182"/>
        <v>-1.337645153215374</v>
      </c>
      <c r="L1708">
        <f t="shared" si="183"/>
        <v>-35.39801019381104</v>
      </c>
    </row>
    <row r="1709" spans="1:12" ht="12.75">
      <c r="A1709">
        <f t="shared" si="188"/>
        <v>17.00999999999986</v>
      </c>
      <c r="G1709">
        <f t="shared" si="184"/>
        <v>271.0038086935434</v>
      </c>
      <c r="H1709">
        <f t="shared" si="185"/>
        <v>-1121.8501525604881</v>
      </c>
      <c r="I1709">
        <f t="shared" si="186"/>
        <v>13.373776241847308</v>
      </c>
      <c r="J1709">
        <f t="shared" si="187"/>
        <v>-136.59069408227725</v>
      </c>
      <c r="K1709">
        <f t="shared" si="182"/>
        <v>-1.3373776241847308</v>
      </c>
      <c r="L1709">
        <f t="shared" si="183"/>
        <v>-35.390930591772275</v>
      </c>
    </row>
    <row r="1710" spans="1:12" ht="12.75">
      <c r="A1710">
        <f t="shared" si="188"/>
        <v>17.01999999999986</v>
      </c>
      <c r="G1710">
        <f t="shared" si="184"/>
        <v>271.1375464559619</v>
      </c>
      <c r="H1710">
        <f t="shared" si="185"/>
        <v>-1123.2160595013108</v>
      </c>
      <c r="I1710">
        <f t="shared" si="186"/>
        <v>13.371101486598938</v>
      </c>
      <c r="J1710">
        <f t="shared" si="187"/>
        <v>-136.6614759434608</v>
      </c>
      <c r="K1710">
        <f t="shared" si="182"/>
        <v>-1.337110148659894</v>
      </c>
      <c r="L1710">
        <f t="shared" si="183"/>
        <v>-35.383852405653926</v>
      </c>
    </row>
    <row r="1711" spans="1:12" ht="12.75">
      <c r="A1711">
        <f t="shared" si="188"/>
        <v>17.029999999999863</v>
      </c>
      <c r="G1711">
        <f t="shared" si="184"/>
        <v>271.2712574708279</v>
      </c>
      <c r="H1711">
        <f t="shared" si="185"/>
        <v>-1124.5826742607455</v>
      </c>
      <c r="I1711">
        <f t="shared" si="186"/>
        <v>13.368427266301618</v>
      </c>
      <c r="J1711">
        <f t="shared" si="187"/>
        <v>-136.73224364827212</v>
      </c>
      <c r="K1711">
        <f t="shared" si="182"/>
        <v>-1.336842726630162</v>
      </c>
      <c r="L1711">
        <f t="shared" si="183"/>
        <v>-35.37677563517279</v>
      </c>
    </row>
    <row r="1712" spans="1:12" ht="12.75">
      <c r="A1712">
        <f t="shared" si="188"/>
        <v>17.039999999999864</v>
      </c>
      <c r="G1712">
        <f t="shared" si="184"/>
        <v>271.4049417434909</v>
      </c>
      <c r="H1712">
        <f t="shared" si="185"/>
        <v>-1125.9499966972282</v>
      </c>
      <c r="I1712">
        <f t="shared" si="186"/>
        <v>13.365753580848358</v>
      </c>
      <c r="J1712">
        <f t="shared" si="187"/>
        <v>-136.80299719954246</v>
      </c>
      <c r="K1712">
        <f t="shared" si="182"/>
        <v>-1.3365753580848359</v>
      </c>
      <c r="L1712">
        <f t="shared" si="183"/>
        <v>-35.369700280045755</v>
      </c>
    </row>
    <row r="1713" spans="1:12" ht="12.75">
      <c r="A1713">
        <f t="shared" si="188"/>
        <v>17.049999999999866</v>
      </c>
      <c r="G1713">
        <f t="shared" si="184"/>
        <v>271.5385992792994</v>
      </c>
      <c r="H1713">
        <f t="shared" si="185"/>
        <v>-1127.3180266692236</v>
      </c>
      <c r="I1713">
        <f t="shared" si="186"/>
        <v>13.363080430132188</v>
      </c>
      <c r="J1713">
        <f t="shared" si="187"/>
        <v>-136.87373660010255</v>
      </c>
      <c r="K1713">
        <f t="shared" si="182"/>
        <v>-1.3363080430132188</v>
      </c>
      <c r="L1713">
        <f t="shared" si="183"/>
        <v>-35.362626339989745</v>
      </c>
    </row>
    <row r="1714" spans="1:12" ht="12.75">
      <c r="A1714">
        <f t="shared" si="188"/>
        <v>17.059999999999867</v>
      </c>
      <c r="G1714">
        <f t="shared" si="184"/>
        <v>271.6722300836007</v>
      </c>
      <c r="H1714">
        <f t="shared" si="185"/>
        <v>-1128.6867640352245</v>
      </c>
      <c r="I1714">
        <f t="shared" si="186"/>
        <v>13.36040781404616</v>
      </c>
      <c r="J1714">
        <f t="shared" si="187"/>
        <v>-136.94446185278252</v>
      </c>
      <c r="K1714">
        <f t="shared" si="182"/>
        <v>-1.3360407814046162</v>
      </c>
      <c r="L1714">
        <f t="shared" si="183"/>
        <v>-35.35555381472175</v>
      </c>
    </row>
    <row r="1715" spans="1:12" ht="12.75">
      <c r="A1715">
        <f t="shared" si="188"/>
        <v>17.06999999999987</v>
      </c>
      <c r="G1715">
        <f t="shared" si="184"/>
        <v>271.8058341617412</v>
      </c>
      <c r="H1715">
        <f t="shared" si="185"/>
        <v>-1130.0562086537523</v>
      </c>
      <c r="I1715">
        <f t="shared" si="186"/>
        <v>13.357735732483352</v>
      </c>
      <c r="J1715">
        <f t="shared" si="187"/>
        <v>-137.01517296041197</v>
      </c>
      <c r="K1715">
        <f t="shared" si="182"/>
        <v>-1.3357735732483353</v>
      </c>
      <c r="L1715">
        <f t="shared" si="183"/>
        <v>-35.34848270395881</v>
      </c>
    </row>
    <row r="1716" spans="1:12" ht="12.75">
      <c r="A1716">
        <f t="shared" si="188"/>
        <v>17.07999999999987</v>
      </c>
      <c r="G1716">
        <f t="shared" si="184"/>
        <v>271.939411519066</v>
      </c>
      <c r="H1716">
        <f t="shared" si="185"/>
        <v>-1131.4263603833565</v>
      </c>
      <c r="I1716">
        <f t="shared" si="186"/>
        <v>13.355064185336856</v>
      </c>
      <c r="J1716">
        <f t="shared" si="187"/>
        <v>-137.08586992581988</v>
      </c>
      <c r="K1716">
        <f t="shared" si="182"/>
        <v>-1.3355064185336856</v>
      </c>
      <c r="L1716">
        <f t="shared" si="183"/>
        <v>-35.34141300741801</v>
      </c>
    </row>
    <row r="1717" spans="1:12" ht="12.75">
      <c r="A1717">
        <f t="shared" si="188"/>
        <v>17.089999999999872</v>
      </c>
      <c r="G1717">
        <f t="shared" si="184"/>
        <v>272.0729621609194</v>
      </c>
      <c r="H1717">
        <f t="shared" si="185"/>
        <v>-1132.7972190826147</v>
      </c>
      <c r="I1717">
        <f t="shared" si="186"/>
        <v>13.352393172499788</v>
      </c>
      <c r="J1717">
        <f t="shared" si="187"/>
        <v>-137.1565527518347</v>
      </c>
      <c r="K1717">
        <f t="shared" si="182"/>
        <v>-1.3352393172499788</v>
      </c>
      <c r="L1717">
        <f t="shared" si="183"/>
        <v>-35.33434472481653</v>
      </c>
    </row>
    <row r="1718" spans="1:12" ht="12.75">
      <c r="A1718">
        <f t="shared" si="188"/>
        <v>17.099999999999874</v>
      </c>
      <c r="G1718">
        <f t="shared" si="184"/>
        <v>272.2064860926444</v>
      </c>
      <c r="H1718">
        <f t="shared" si="185"/>
        <v>-1134.1687846101331</v>
      </c>
      <c r="I1718">
        <f t="shared" si="186"/>
        <v>13.349722693865289</v>
      </c>
      <c r="J1718">
        <f t="shared" si="187"/>
        <v>-137.22722144128434</v>
      </c>
      <c r="K1718">
        <f t="shared" si="182"/>
        <v>-1.334972269386529</v>
      </c>
      <c r="L1718">
        <f t="shared" si="183"/>
        <v>-35.32727785587157</v>
      </c>
    </row>
    <row r="1719" spans="1:12" ht="12.75">
      <c r="A1719">
        <f t="shared" si="188"/>
        <v>17.109999999999875</v>
      </c>
      <c r="G1719">
        <f t="shared" si="184"/>
        <v>272.33998331958304</v>
      </c>
      <c r="H1719">
        <f t="shared" si="185"/>
        <v>-1135.5410568245459</v>
      </c>
      <c r="I1719">
        <f t="shared" si="186"/>
        <v>13.347052749326515</v>
      </c>
      <c r="J1719">
        <f t="shared" si="187"/>
        <v>-137.29787599699608</v>
      </c>
      <c r="K1719">
        <f t="shared" si="182"/>
        <v>-1.3347052749326516</v>
      </c>
      <c r="L1719">
        <f t="shared" si="183"/>
        <v>-35.32021240030039</v>
      </c>
    </row>
    <row r="1720" spans="1:12" ht="12.75">
      <c r="A1720">
        <f t="shared" si="188"/>
        <v>17.119999999999877</v>
      </c>
      <c r="G1720">
        <f t="shared" si="184"/>
        <v>272.4734538470763</v>
      </c>
      <c r="H1720">
        <f t="shared" si="185"/>
        <v>-1136.914035584516</v>
      </c>
      <c r="I1720">
        <f t="shared" si="186"/>
        <v>13.34438333877665</v>
      </c>
      <c r="J1720">
        <f t="shared" si="187"/>
        <v>-137.36851642179667</v>
      </c>
      <c r="K1720">
        <f t="shared" si="182"/>
        <v>-1.334438333877665</v>
      </c>
      <c r="L1720">
        <f t="shared" si="183"/>
        <v>-35.31314835782034</v>
      </c>
    </row>
    <row r="1721" spans="1:12" ht="12.75">
      <c r="A1721">
        <f t="shared" si="188"/>
        <v>17.129999999999878</v>
      </c>
      <c r="G1721">
        <f t="shared" si="184"/>
        <v>272.6068976804641</v>
      </c>
      <c r="H1721">
        <f t="shared" si="185"/>
        <v>-1138.2877207487338</v>
      </c>
      <c r="I1721">
        <f t="shared" si="186"/>
        <v>13.341714462108895</v>
      </c>
      <c r="J1721">
        <f t="shared" si="187"/>
        <v>-137.4391427185123</v>
      </c>
      <c r="K1721">
        <f t="shared" si="182"/>
        <v>-1.3341714462108896</v>
      </c>
      <c r="L1721">
        <f t="shared" si="183"/>
        <v>-35.30608572814877</v>
      </c>
    </row>
    <row r="1722" spans="1:12" ht="12.75">
      <c r="A1722">
        <f t="shared" si="188"/>
        <v>17.13999999999988</v>
      </c>
      <c r="G1722">
        <f t="shared" si="184"/>
        <v>272.7403148250852</v>
      </c>
      <c r="H1722">
        <f t="shared" si="185"/>
        <v>-1139.662112175919</v>
      </c>
      <c r="I1722">
        <f t="shared" si="186"/>
        <v>13.339046119216473</v>
      </c>
      <c r="J1722">
        <f t="shared" si="187"/>
        <v>-137.5097548899686</v>
      </c>
      <c r="K1722">
        <f t="shared" si="182"/>
        <v>-1.3339046119216473</v>
      </c>
      <c r="L1722">
        <f t="shared" si="183"/>
        <v>-35.29902451100314</v>
      </c>
    </row>
    <row r="1723" spans="1:12" ht="12.75">
      <c r="A1723">
        <f t="shared" si="188"/>
        <v>17.14999999999988</v>
      </c>
      <c r="G1723">
        <f t="shared" si="184"/>
        <v>272.87370528627736</v>
      </c>
      <c r="H1723">
        <f t="shared" si="185"/>
        <v>-1141.0372097248187</v>
      </c>
      <c r="I1723">
        <f t="shared" si="186"/>
        <v>13.336378309992629</v>
      </c>
      <c r="J1723">
        <f t="shared" si="187"/>
        <v>-137.58035293899061</v>
      </c>
      <c r="K1723">
        <f t="shared" si="182"/>
        <v>-1.333637830999263</v>
      </c>
      <c r="L1723">
        <f t="shared" si="183"/>
        <v>-35.29196470610094</v>
      </c>
    </row>
    <row r="1724" spans="1:12" ht="12.75">
      <c r="A1724">
        <f t="shared" si="188"/>
        <v>17.159999999999883</v>
      </c>
      <c r="G1724">
        <f t="shared" si="184"/>
        <v>273.0070690693773</v>
      </c>
      <c r="H1724">
        <f t="shared" si="185"/>
        <v>-1142.4130132542086</v>
      </c>
      <c r="I1724">
        <f t="shared" si="186"/>
        <v>13.33371103433063</v>
      </c>
      <c r="J1724">
        <f t="shared" si="187"/>
        <v>-137.65093686840282</v>
      </c>
      <c r="K1724">
        <f t="shared" si="182"/>
        <v>-1.333371103433063</v>
      </c>
      <c r="L1724">
        <f t="shared" si="183"/>
        <v>-35.28490631315972</v>
      </c>
    </row>
    <row r="1725" spans="1:12" ht="12.75">
      <c r="A1725">
        <f t="shared" si="188"/>
        <v>17.169999999999884</v>
      </c>
      <c r="G1725">
        <f t="shared" si="184"/>
        <v>273.14040617972057</v>
      </c>
      <c r="H1725">
        <f t="shared" si="185"/>
        <v>-1143.7895226228927</v>
      </c>
      <c r="I1725">
        <f t="shared" si="186"/>
        <v>13.331044292123764</v>
      </c>
      <c r="J1725">
        <f t="shared" si="187"/>
        <v>-137.72150668102915</v>
      </c>
      <c r="K1725">
        <f t="shared" si="182"/>
        <v>-1.3331044292123764</v>
      </c>
      <c r="L1725">
        <f t="shared" si="183"/>
        <v>-35.27784933189709</v>
      </c>
    </row>
    <row r="1726" spans="1:12" ht="12.75">
      <c r="A1726">
        <f t="shared" si="188"/>
        <v>17.179999999999886</v>
      </c>
      <c r="G1726">
        <f t="shared" si="184"/>
        <v>273.2737166226418</v>
      </c>
      <c r="H1726">
        <f t="shared" si="185"/>
        <v>-1145.166737689703</v>
      </c>
      <c r="I1726">
        <f t="shared" si="186"/>
        <v>13.328378083265338</v>
      </c>
      <c r="J1726">
        <f t="shared" si="187"/>
        <v>-137.79206237969294</v>
      </c>
      <c r="K1726">
        <f t="shared" si="182"/>
        <v>-1.332837808326534</v>
      </c>
      <c r="L1726">
        <f t="shared" si="183"/>
        <v>-35.270793762030706</v>
      </c>
    </row>
    <row r="1727" spans="1:12" ht="12.75">
      <c r="A1727">
        <f t="shared" si="188"/>
        <v>17.189999999999888</v>
      </c>
      <c r="G1727">
        <f t="shared" si="184"/>
        <v>273.40700040347446</v>
      </c>
      <c r="H1727">
        <f t="shared" si="185"/>
        <v>-1146.5446583135</v>
      </c>
      <c r="I1727">
        <f t="shared" si="186"/>
        <v>13.325712407648686</v>
      </c>
      <c r="J1727">
        <f t="shared" si="187"/>
        <v>-137.86260396721698</v>
      </c>
      <c r="K1727">
        <f t="shared" si="182"/>
        <v>-1.3325712407648687</v>
      </c>
      <c r="L1727">
        <f t="shared" si="183"/>
        <v>-35.2637396032783</v>
      </c>
    </row>
    <row r="1728" spans="1:12" ht="12.75">
      <c r="A1728">
        <f t="shared" si="188"/>
        <v>17.19999999999989</v>
      </c>
      <c r="G1728">
        <f t="shared" si="184"/>
        <v>273.5402575275509</v>
      </c>
      <c r="H1728">
        <f t="shared" si="185"/>
        <v>-1147.923284353172</v>
      </c>
      <c r="I1728">
        <f t="shared" si="186"/>
        <v>13.323047265167157</v>
      </c>
      <c r="J1728">
        <f t="shared" si="187"/>
        <v>-137.93313144642354</v>
      </c>
      <c r="K1728">
        <f t="shared" si="182"/>
        <v>-1.3323047265167158</v>
      </c>
      <c r="L1728">
        <f t="shared" si="183"/>
        <v>-35.25668685535765</v>
      </c>
    </row>
    <row r="1729" spans="1:12" ht="12.75">
      <c r="A1729">
        <f t="shared" si="188"/>
        <v>17.20999999999989</v>
      </c>
      <c r="G1729">
        <f t="shared" si="184"/>
        <v>273.6734880002026</v>
      </c>
      <c r="H1729">
        <f t="shared" si="185"/>
        <v>-1149.3026156676362</v>
      </c>
      <c r="I1729">
        <f t="shared" si="186"/>
        <v>13.320382655714123</v>
      </c>
      <c r="J1729">
        <f t="shared" si="187"/>
        <v>-138.00364482013427</v>
      </c>
      <c r="K1729">
        <f t="shared" si="182"/>
        <v>-1.3320382655714125</v>
      </c>
      <c r="L1729">
        <f t="shared" si="183"/>
        <v>-35.249635517986576</v>
      </c>
    </row>
    <row r="1730" spans="1:12" ht="12.75">
      <c r="A1730">
        <f t="shared" si="188"/>
        <v>17.219999999999892</v>
      </c>
      <c r="G1730">
        <f t="shared" si="184"/>
        <v>273.80669182675973</v>
      </c>
      <c r="H1730">
        <f t="shared" si="185"/>
        <v>-1150.6826521158375</v>
      </c>
      <c r="I1730">
        <f t="shared" si="186"/>
        <v>13.31771857918298</v>
      </c>
      <c r="J1730">
        <f t="shared" si="187"/>
        <v>-138.07414409117024</v>
      </c>
      <c r="K1730">
        <f t="shared" si="182"/>
        <v>-1.331771857918298</v>
      </c>
      <c r="L1730">
        <f t="shared" si="183"/>
        <v>-35.24258559088298</v>
      </c>
    </row>
    <row r="1731" spans="1:12" ht="12.75">
      <c r="A1731">
        <f t="shared" si="188"/>
        <v>17.229999999999894</v>
      </c>
      <c r="G1731">
        <f t="shared" si="184"/>
        <v>273.9398690125516</v>
      </c>
      <c r="H1731">
        <f t="shared" si="185"/>
        <v>-1152.0633935567491</v>
      </c>
      <c r="I1731">
        <f t="shared" si="186"/>
        <v>13.315055035467143</v>
      </c>
      <c r="J1731">
        <f t="shared" si="187"/>
        <v>-138.144629262352</v>
      </c>
      <c r="K1731">
        <f t="shared" si="182"/>
        <v>-1.3315055035467145</v>
      </c>
      <c r="L1731">
        <f t="shared" si="183"/>
        <v>-35.2355370737648</v>
      </c>
    </row>
    <row r="1732" spans="1:12" ht="12.75">
      <c r="A1732">
        <f t="shared" si="188"/>
        <v>17.239999999999895</v>
      </c>
      <c r="G1732">
        <f t="shared" si="184"/>
        <v>274.07301956290627</v>
      </c>
      <c r="H1732">
        <f t="shared" si="185"/>
        <v>-1153.4448398493726</v>
      </c>
      <c r="I1732">
        <f t="shared" si="186"/>
        <v>13.312392024460049</v>
      </c>
      <c r="J1732">
        <f t="shared" si="187"/>
        <v>-138.21510033649952</v>
      </c>
      <c r="K1732">
        <f t="shared" si="182"/>
        <v>-1.331239202446005</v>
      </c>
      <c r="L1732">
        <f t="shared" si="183"/>
        <v>-35.228489966350054</v>
      </c>
    </row>
    <row r="1733" spans="1:12" ht="12.75">
      <c r="A1733">
        <f t="shared" si="188"/>
        <v>17.249999999999897</v>
      </c>
      <c r="G1733">
        <f t="shared" si="184"/>
        <v>274.20614348315087</v>
      </c>
      <c r="H1733">
        <f t="shared" si="185"/>
        <v>-1154.8269908527375</v>
      </c>
      <c r="I1733">
        <f t="shared" si="186"/>
        <v>13.309729546055157</v>
      </c>
      <c r="J1733">
        <f t="shared" si="187"/>
        <v>-138.2855573164322</v>
      </c>
      <c r="K1733">
        <f t="shared" si="182"/>
        <v>-1.3309729546055158</v>
      </c>
      <c r="L1733">
        <f t="shared" si="183"/>
        <v>-35.221444268356784</v>
      </c>
    </row>
    <row r="1734" spans="1:12" ht="12.75">
      <c r="A1734">
        <f t="shared" si="188"/>
        <v>17.2599999999999</v>
      </c>
      <c r="G1734">
        <f t="shared" si="184"/>
        <v>274.33924077861144</v>
      </c>
      <c r="H1734">
        <f t="shared" si="185"/>
        <v>-1156.2098464259018</v>
      </c>
      <c r="I1734">
        <f t="shared" si="186"/>
        <v>13.307067600145947</v>
      </c>
      <c r="J1734">
        <f t="shared" si="187"/>
        <v>-138.35600020496892</v>
      </c>
      <c r="K1734">
        <f t="shared" si="182"/>
        <v>-1.3307067600145948</v>
      </c>
      <c r="L1734">
        <f t="shared" si="183"/>
        <v>-35.21439997950311</v>
      </c>
    </row>
    <row r="1735" spans="1:12" ht="12.75">
      <c r="A1735">
        <f t="shared" si="188"/>
        <v>17.2699999999999</v>
      </c>
      <c r="G1735">
        <f t="shared" si="184"/>
        <v>274.4723114546129</v>
      </c>
      <c r="H1735">
        <f t="shared" si="185"/>
        <v>-1157.5934064279515</v>
      </c>
      <c r="I1735">
        <f t="shared" si="186"/>
        <v>13.304406186625918</v>
      </c>
      <c r="J1735">
        <f t="shared" si="187"/>
        <v>-138.42642900492794</v>
      </c>
      <c r="K1735">
        <f t="shared" si="182"/>
        <v>-1.330440618662592</v>
      </c>
      <c r="L1735">
        <f t="shared" si="183"/>
        <v>-35.207357099507206</v>
      </c>
    </row>
    <row r="1736" spans="1:12" ht="12.75">
      <c r="A1736">
        <f t="shared" si="188"/>
        <v>17.2799999999999</v>
      </c>
      <c r="G1736">
        <f t="shared" si="184"/>
        <v>274.60535551647916</v>
      </c>
      <c r="H1736">
        <f t="shared" si="185"/>
        <v>-1158.9776707180008</v>
      </c>
      <c r="I1736">
        <f t="shared" si="186"/>
        <v>13.301745305388593</v>
      </c>
      <c r="J1736">
        <f t="shared" si="187"/>
        <v>-138.49684371912696</v>
      </c>
      <c r="K1736">
        <f t="shared" si="182"/>
        <v>-1.3301745305388595</v>
      </c>
      <c r="L1736">
        <f t="shared" si="183"/>
        <v>-35.20031562808731</v>
      </c>
    </row>
    <row r="1737" spans="1:12" ht="12.75">
      <c r="A1737">
        <f t="shared" si="188"/>
        <v>17.289999999999903</v>
      </c>
      <c r="G1737">
        <f t="shared" si="184"/>
        <v>274.73837296953303</v>
      </c>
      <c r="H1737">
        <f t="shared" si="185"/>
        <v>-1160.362639155192</v>
      </c>
      <c r="I1737">
        <f t="shared" si="186"/>
        <v>13.299084956327516</v>
      </c>
      <c r="J1737">
        <f t="shared" si="187"/>
        <v>-138.56724435038313</v>
      </c>
      <c r="K1737">
        <f aca="true" t="shared" si="189" ref="K1737:K1800">(-$F$8*I1737)</f>
        <v>-1.3299084956327516</v>
      </c>
      <c r="L1737">
        <f aca="true" t="shared" si="190" ref="L1737:L1800">(-$F$8*J1737-$E$8*9.81)</f>
        <v>-35.19327556496169</v>
      </c>
    </row>
    <row r="1738" spans="1:12" ht="12.75">
      <c r="A1738">
        <f t="shared" si="188"/>
        <v>17.299999999999905</v>
      </c>
      <c r="G1738">
        <f aca="true" t="shared" si="191" ref="G1738:G1801">G1737+I1737*0.01</f>
        <v>274.8713638190963</v>
      </c>
      <c r="H1738">
        <f aca="true" t="shared" si="192" ref="H1738:H1801">H1737+J1737*0.01</f>
        <v>-1161.7483115986959</v>
      </c>
      <c r="I1738">
        <f aca="true" t="shared" si="193" ref="I1738:I1801">I1737+K1737*0.01/$E$8</f>
        <v>13.29642513933625</v>
      </c>
      <c r="J1738">
        <f aca="true" t="shared" si="194" ref="J1738:J1801">J1737+L1737*0.01/$E$8</f>
        <v>-138.63763090151306</v>
      </c>
      <c r="K1738">
        <f t="shared" si="189"/>
        <v>-1.3296425139336252</v>
      </c>
      <c r="L1738">
        <f t="shared" si="190"/>
        <v>-35.186236909848695</v>
      </c>
    </row>
    <row r="1739" spans="1:12" ht="12.75">
      <c r="A1739">
        <f aca="true" t="shared" si="195" ref="A1739:A1802">A1738+0.01</f>
        <v>17.309999999999906</v>
      </c>
      <c r="G1739">
        <f t="shared" si="191"/>
        <v>275.0043280704897</v>
      </c>
      <c r="H1739">
        <f t="shared" si="192"/>
        <v>-1163.134687907711</v>
      </c>
      <c r="I1739">
        <f t="shared" si="193"/>
        <v>13.293765854308383</v>
      </c>
      <c r="J1739">
        <f t="shared" si="194"/>
        <v>-138.70800337533277</v>
      </c>
      <c r="K1739">
        <f t="shared" si="189"/>
        <v>-1.3293765854308384</v>
      </c>
      <c r="L1739">
        <f t="shared" si="190"/>
        <v>-35.17919966246673</v>
      </c>
    </row>
    <row r="1740" spans="1:12" ht="12.75">
      <c r="A1740">
        <f t="shared" si="195"/>
        <v>17.319999999999908</v>
      </c>
      <c r="G1740">
        <f t="shared" si="191"/>
        <v>275.1372657290328</v>
      </c>
      <c r="H1740">
        <f t="shared" si="192"/>
        <v>-1164.5217679414643</v>
      </c>
      <c r="I1740">
        <f t="shared" si="193"/>
        <v>13.291107101137522</v>
      </c>
      <c r="J1740">
        <f t="shared" si="194"/>
        <v>-138.7783617746577</v>
      </c>
      <c r="K1740">
        <f t="shared" si="189"/>
        <v>-1.3291107101137523</v>
      </c>
      <c r="L1740">
        <f t="shared" si="190"/>
        <v>-35.17216382253423</v>
      </c>
    </row>
    <row r="1741" spans="1:12" ht="12.75">
      <c r="A1741">
        <f t="shared" si="195"/>
        <v>17.32999999999991</v>
      </c>
      <c r="G1741">
        <f t="shared" si="191"/>
        <v>275.27017680004417</v>
      </c>
      <c r="H1741">
        <f t="shared" si="192"/>
        <v>-1165.909551559211</v>
      </c>
      <c r="I1741">
        <f t="shared" si="193"/>
        <v>13.288448879717293</v>
      </c>
      <c r="J1741">
        <f t="shared" si="194"/>
        <v>-138.84870610230277</v>
      </c>
      <c r="K1741">
        <f t="shared" si="189"/>
        <v>-1.3288448879717294</v>
      </c>
      <c r="L1741">
        <f t="shared" si="190"/>
        <v>-35.165129389769724</v>
      </c>
    </row>
    <row r="1742" spans="1:12" ht="12.75">
      <c r="A1742">
        <f t="shared" si="195"/>
        <v>17.33999999999991</v>
      </c>
      <c r="G1742">
        <f t="shared" si="191"/>
        <v>275.40306128884134</v>
      </c>
      <c r="H1742">
        <f t="shared" si="192"/>
        <v>-1167.298038620234</v>
      </c>
      <c r="I1742">
        <f t="shared" si="193"/>
        <v>13.28579118994135</v>
      </c>
      <c r="J1742">
        <f t="shared" si="194"/>
        <v>-138.9190363610823</v>
      </c>
      <c r="K1742">
        <f t="shared" si="189"/>
        <v>-1.328579118994135</v>
      </c>
      <c r="L1742">
        <f t="shared" si="190"/>
        <v>-35.15809636389177</v>
      </c>
    </row>
    <row r="1743" spans="1:12" ht="12.75">
      <c r="A1743">
        <f t="shared" si="195"/>
        <v>17.349999999999913</v>
      </c>
      <c r="G1743">
        <f t="shared" si="191"/>
        <v>275.53591920074075</v>
      </c>
      <c r="H1743">
        <f t="shared" si="192"/>
        <v>-1168.6872289838448</v>
      </c>
      <c r="I1743">
        <f t="shared" si="193"/>
        <v>13.28313403170336</v>
      </c>
      <c r="J1743">
        <f t="shared" si="194"/>
        <v>-138.98935255381008</v>
      </c>
      <c r="K1743">
        <f t="shared" si="189"/>
        <v>-1.328313403170336</v>
      </c>
      <c r="L1743">
        <f t="shared" si="190"/>
        <v>-35.15106474461899</v>
      </c>
    </row>
    <row r="1744" spans="1:12" ht="12.75">
      <c r="A1744">
        <f t="shared" si="195"/>
        <v>17.359999999999914</v>
      </c>
      <c r="G1744">
        <f t="shared" si="191"/>
        <v>275.66875054105776</v>
      </c>
      <c r="H1744">
        <f t="shared" si="192"/>
        <v>-1170.077122509383</v>
      </c>
      <c r="I1744">
        <f t="shared" si="193"/>
        <v>13.28047740489702</v>
      </c>
      <c r="J1744">
        <f t="shared" si="194"/>
        <v>-139.05965468329933</v>
      </c>
      <c r="K1744">
        <f t="shared" si="189"/>
        <v>-1.3280477404897022</v>
      </c>
      <c r="L1744">
        <f t="shared" si="190"/>
        <v>-35.14403453167007</v>
      </c>
    </row>
    <row r="1745" spans="1:12" ht="12.75">
      <c r="A1745">
        <f t="shared" si="195"/>
        <v>17.369999999999916</v>
      </c>
      <c r="G1745">
        <f t="shared" si="191"/>
        <v>275.8015553151067</v>
      </c>
      <c r="H1745">
        <f t="shared" si="192"/>
        <v>-1171.4677190562159</v>
      </c>
      <c r="I1745">
        <f t="shared" si="193"/>
        <v>13.27782130941604</v>
      </c>
      <c r="J1745">
        <f t="shared" si="194"/>
        <v>-139.12994275236267</v>
      </c>
      <c r="K1745">
        <f t="shared" si="189"/>
        <v>-1.3277821309416042</v>
      </c>
      <c r="L1745">
        <f t="shared" si="190"/>
        <v>-35.13700572476374</v>
      </c>
    </row>
    <row r="1746" spans="1:12" ht="12.75">
      <c r="A1746">
        <f t="shared" si="195"/>
        <v>17.379999999999917</v>
      </c>
      <c r="G1746">
        <f t="shared" si="191"/>
        <v>275.9343335282009</v>
      </c>
      <c r="H1746">
        <f t="shared" si="192"/>
        <v>-1172.8590184837394</v>
      </c>
      <c r="I1746">
        <f t="shared" si="193"/>
        <v>13.275165745154158</v>
      </c>
      <c r="J1746">
        <f t="shared" si="194"/>
        <v>-139.2002167638122</v>
      </c>
      <c r="K1746">
        <f t="shared" si="189"/>
        <v>-1.3275165745154158</v>
      </c>
      <c r="L1746">
        <f t="shared" si="190"/>
        <v>-35.129978323618786</v>
      </c>
    </row>
    <row r="1747" spans="1:12" ht="12.75">
      <c r="A1747">
        <f t="shared" si="195"/>
        <v>17.38999999999992</v>
      </c>
      <c r="G1747">
        <f t="shared" si="191"/>
        <v>276.06708518565245</v>
      </c>
      <c r="H1747">
        <f t="shared" si="192"/>
        <v>-1174.2510206513775</v>
      </c>
      <c r="I1747">
        <f t="shared" si="193"/>
        <v>13.272510712005127</v>
      </c>
      <c r="J1747">
        <f t="shared" si="194"/>
        <v>-139.27047672045944</v>
      </c>
      <c r="K1747">
        <f t="shared" si="189"/>
        <v>-1.3272510712005128</v>
      </c>
      <c r="L1747">
        <f t="shared" si="190"/>
        <v>-35.12295232795406</v>
      </c>
    </row>
    <row r="1748" spans="1:12" ht="12.75">
      <c r="A1748">
        <f t="shared" si="195"/>
        <v>17.39999999999992</v>
      </c>
      <c r="G1748">
        <f t="shared" si="191"/>
        <v>276.1998102927725</v>
      </c>
      <c r="H1748">
        <f t="shared" si="192"/>
        <v>-1175.643725418582</v>
      </c>
      <c r="I1748">
        <f t="shared" si="193"/>
        <v>13.269856209862727</v>
      </c>
      <c r="J1748">
        <f t="shared" si="194"/>
        <v>-139.34072262511535</v>
      </c>
      <c r="K1748">
        <f t="shared" si="189"/>
        <v>-1.3269856209862727</v>
      </c>
      <c r="L1748">
        <f t="shared" si="190"/>
        <v>-35.11592773748847</v>
      </c>
    </row>
    <row r="1749" spans="1:12" ht="12.75">
      <c r="A1749">
        <f t="shared" si="195"/>
        <v>17.409999999999922</v>
      </c>
      <c r="G1749">
        <f t="shared" si="191"/>
        <v>276.33250885487115</v>
      </c>
      <c r="H1749">
        <f t="shared" si="192"/>
        <v>-1177.0371326448333</v>
      </c>
      <c r="I1749">
        <f t="shared" si="193"/>
        <v>13.267202238620754</v>
      </c>
      <c r="J1749">
        <f t="shared" si="194"/>
        <v>-139.41095448059033</v>
      </c>
      <c r="K1749">
        <f t="shared" si="189"/>
        <v>-1.3267202238620754</v>
      </c>
      <c r="L1749">
        <f t="shared" si="190"/>
        <v>-35.10890455194097</v>
      </c>
    </row>
    <row r="1750" spans="1:12" ht="12.75">
      <c r="A1750">
        <f t="shared" si="195"/>
        <v>17.419999999999924</v>
      </c>
      <c r="G1750">
        <f t="shared" si="191"/>
        <v>276.46518087725735</v>
      </c>
      <c r="H1750">
        <f t="shared" si="192"/>
        <v>-1178.431242189639</v>
      </c>
      <c r="I1750">
        <f t="shared" si="193"/>
        <v>13.26454879817303</v>
      </c>
      <c r="J1750">
        <f t="shared" si="194"/>
        <v>-139.48117228969423</v>
      </c>
      <c r="K1750">
        <f t="shared" si="189"/>
        <v>-1.326454879817303</v>
      </c>
      <c r="L1750">
        <f t="shared" si="190"/>
        <v>-35.10188277103058</v>
      </c>
    </row>
    <row r="1751" spans="1:12" ht="12.75">
      <c r="A1751">
        <f t="shared" si="195"/>
        <v>17.429999999999925</v>
      </c>
      <c r="G1751">
        <f t="shared" si="191"/>
        <v>276.5978263652391</v>
      </c>
      <c r="H1751">
        <f t="shared" si="192"/>
        <v>-1179.826053912536</v>
      </c>
      <c r="I1751">
        <f t="shared" si="193"/>
        <v>13.261895888413395</v>
      </c>
      <c r="J1751">
        <f t="shared" si="194"/>
        <v>-139.5513760552363</v>
      </c>
      <c r="K1751">
        <f t="shared" si="189"/>
        <v>-1.3261895888413395</v>
      </c>
      <c r="L1751">
        <f t="shared" si="190"/>
        <v>-35.09486239447637</v>
      </c>
    </row>
    <row r="1752" spans="1:12" ht="12.75">
      <c r="A1752">
        <f t="shared" si="195"/>
        <v>17.439999999999927</v>
      </c>
      <c r="G1752">
        <f t="shared" si="191"/>
        <v>276.7304453241232</v>
      </c>
      <c r="H1752">
        <f t="shared" si="192"/>
        <v>-1181.2215676730884</v>
      </c>
      <c r="I1752">
        <f t="shared" si="193"/>
        <v>13.259243509235713</v>
      </c>
      <c r="J1752">
        <f t="shared" si="194"/>
        <v>-139.62156578002524</v>
      </c>
      <c r="K1752">
        <f t="shared" si="189"/>
        <v>-1.3259243509235714</v>
      </c>
      <c r="L1752">
        <f t="shared" si="190"/>
        <v>-35.087843421997476</v>
      </c>
    </row>
    <row r="1753" spans="1:12" ht="12.75">
      <c r="A1753">
        <f t="shared" si="195"/>
        <v>17.44999999999993</v>
      </c>
      <c r="G1753">
        <f t="shared" si="191"/>
        <v>276.86303775921556</v>
      </c>
      <c r="H1753">
        <f t="shared" si="192"/>
        <v>-1182.6177833308886</v>
      </c>
      <c r="I1753">
        <f t="shared" si="193"/>
        <v>13.256591660533866</v>
      </c>
      <c r="J1753">
        <f t="shared" si="194"/>
        <v>-139.69174146686922</v>
      </c>
      <c r="K1753">
        <f t="shared" si="189"/>
        <v>-1.3256591660533867</v>
      </c>
      <c r="L1753">
        <f t="shared" si="190"/>
        <v>-35.08082585331308</v>
      </c>
    </row>
    <row r="1754" spans="1:12" ht="12.75">
      <c r="A1754">
        <f t="shared" si="195"/>
        <v>17.45999999999993</v>
      </c>
      <c r="G1754">
        <f t="shared" si="191"/>
        <v>276.9956036758209</v>
      </c>
      <c r="H1754">
        <f t="shared" si="192"/>
        <v>-1184.0147007455573</v>
      </c>
      <c r="I1754">
        <f t="shared" si="193"/>
        <v>13.253940342201759</v>
      </c>
      <c r="J1754">
        <f t="shared" si="194"/>
        <v>-139.76190311857584</v>
      </c>
      <c r="K1754">
        <f t="shared" si="189"/>
        <v>-1.325394034220176</v>
      </c>
      <c r="L1754">
        <f t="shared" si="190"/>
        <v>-35.07380968814242</v>
      </c>
    </row>
    <row r="1755" spans="1:12" ht="12.75">
      <c r="A1755">
        <f t="shared" si="195"/>
        <v>17.46999999999993</v>
      </c>
      <c r="G1755">
        <f t="shared" si="191"/>
        <v>277.12814307924293</v>
      </c>
      <c r="H1755">
        <f t="shared" si="192"/>
        <v>-1185.412319776743</v>
      </c>
      <c r="I1755">
        <f t="shared" si="193"/>
        <v>13.251289554133319</v>
      </c>
      <c r="J1755">
        <f t="shared" si="194"/>
        <v>-139.83205073795213</v>
      </c>
      <c r="K1755">
        <f t="shared" si="189"/>
        <v>-1.3251289554133319</v>
      </c>
      <c r="L1755">
        <f t="shared" si="190"/>
        <v>-35.06679492620479</v>
      </c>
    </row>
    <row r="1756" spans="1:12" ht="12.75">
      <c r="A1756">
        <f t="shared" si="195"/>
        <v>17.479999999999933</v>
      </c>
      <c r="G1756">
        <f t="shared" si="191"/>
        <v>277.26065597478424</v>
      </c>
      <c r="H1756">
        <f t="shared" si="192"/>
        <v>-1186.8106402841227</v>
      </c>
      <c r="I1756">
        <f t="shared" si="193"/>
        <v>13.248639296222493</v>
      </c>
      <c r="J1756">
        <f t="shared" si="194"/>
        <v>-139.90218432780455</v>
      </c>
      <c r="K1756">
        <f t="shared" si="189"/>
        <v>-1.3248639296222493</v>
      </c>
      <c r="L1756">
        <f t="shared" si="190"/>
        <v>-35.059781567219545</v>
      </c>
    </row>
    <row r="1757" spans="1:12" ht="12.75">
      <c r="A1757">
        <f t="shared" si="195"/>
        <v>17.489999999999934</v>
      </c>
      <c r="G1757">
        <f t="shared" si="191"/>
        <v>277.39314236774646</v>
      </c>
      <c r="H1757">
        <f t="shared" si="192"/>
        <v>-1188.2096621274006</v>
      </c>
      <c r="I1757">
        <f t="shared" si="193"/>
        <v>13.245989568363248</v>
      </c>
      <c r="J1757">
        <f t="shared" si="194"/>
        <v>-139.97230389093897</v>
      </c>
      <c r="K1757">
        <f t="shared" si="189"/>
        <v>-1.3245989568363248</v>
      </c>
      <c r="L1757">
        <f t="shared" si="190"/>
        <v>-35.052769610906104</v>
      </c>
    </row>
    <row r="1758" spans="1:12" ht="12.75">
      <c r="A1758">
        <f t="shared" si="195"/>
        <v>17.499999999999936</v>
      </c>
      <c r="G1758">
        <f t="shared" si="191"/>
        <v>277.5256022634301</v>
      </c>
      <c r="H1758">
        <f t="shared" si="192"/>
        <v>-1189.60938516631</v>
      </c>
      <c r="I1758">
        <f t="shared" si="193"/>
        <v>13.243340370449575</v>
      </c>
      <c r="J1758">
        <f t="shared" si="194"/>
        <v>-140.04240943016077</v>
      </c>
      <c r="K1758">
        <f t="shared" si="189"/>
        <v>-1.3243340370449577</v>
      </c>
      <c r="L1758">
        <f t="shared" si="190"/>
        <v>-35.045759056983925</v>
      </c>
    </row>
    <row r="1759" spans="1:12" ht="12.75">
      <c r="A1759">
        <f t="shared" si="195"/>
        <v>17.509999999999938</v>
      </c>
      <c r="G1759">
        <f t="shared" si="191"/>
        <v>277.6580356671346</v>
      </c>
      <c r="H1759">
        <f t="shared" si="192"/>
        <v>-1191.0098092606115</v>
      </c>
      <c r="I1759">
        <f t="shared" si="193"/>
        <v>13.240691702375486</v>
      </c>
      <c r="J1759">
        <f t="shared" si="194"/>
        <v>-140.11250094827474</v>
      </c>
      <c r="K1759">
        <f t="shared" si="189"/>
        <v>-1.3240691702375487</v>
      </c>
      <c r="L1759">
        <f t="shared" si="190"/>
        <v>-35.03874990517253</v>
      </c>
    </row>
    <row r="1760" spans="1:12" ht="12.75">
      <c r="A1760">
        <f t="shared" si="195"/>
        <v>17.51999999999994</v>
      </c>
      <c r="G1760">
        <f t="shared" si="191"/>
        <v>277.7904425841583</v>
      </c>
      <c r="H1760">
        <f t="shared" si="192"/>
        <v>-1192.4109342700942</v>
      </c>
      <c r="I1760">
        <f t="shared" si="193"/>
        <v>13.23804356403501</v>
      </c>
      <c r="J1760">
        <f t="shared" si="194"/>
        <v>-140.18257844808508</v>
      </c>
      <c r="K1760">
        <f t="shared" si="189"/>
        <v>-1.3238043564035011</v>
      </c>
      <c r="L1760">
        <f t="shared" si="190"/>
        <v>-35.031742155191495</v>
      </c>
    </row>
    <row r="1761" spans="1:12" ht="12.75">
      <c r="A1761">
        <f t="shared" si="195"/>
        <v>17.52999999999994</v>
      </c>
      <c r="G1761">
        <f t="shared" si="191"/>
        <v>277.92282301979867</v>
      </c>
      <c r="H1761">
        <f t="shared" si="192"/>
        <v>-1193.8127600545752</v>
      </c>
      <c r="I1761">
        <f t="shared" si="193"/>
        <v>13.235395955322202</v>
      </c>
      <c r="J1761">
        <f t="shared" si="194"/>
        <v>-140.25264193239548</v>
      </c>
      <c r="K1761">
        <f t="shared" si="189"/>
        <v>-1.3235395955322202</v>
      </c>
      <c r="L1761">
        <f t="shared" si="190"/>
        <v>-35.024735806760454</v>
      </c>
    </row>
    <row r="1762" spans="1:12" ht="12.75">
      <c r="A1762">
        <f t="shared" si="195"/>
        <v>17.539999999999942</v>
      </c>
      <c r="G1762">
        <f t="shared" si="191"/>
        <v>278.05517697935187</v>
      </c>
      <c r="H1762">
        <f t="shared" si="192"/>
        <v>-1195.2152864738991</v>
      </c>
      <c r="I1762">
        <f t="shared" si="193"/>
        <v>13.232748876131138</v>
      </c>
      <c r="J1762">
        <f t="shared" si="194"/>
        <v>-140.322691404009</v>
      </c>
      <c r="K1762">
        <f t="shared" si="189"/>
        <v>-1.323274887613114</v>
      </c>
      <c r="L1762">
        <f t="shared" si="190"/>
        <v>-35.017730859599105</v>
      </c>
    </row>
    <row r="1763" spans="1:12" ht="12.75">
      <c r="A1763">
        <f t="shared" si="195"/>
        <v>17.549999999999944</v>
      </c>
      <c r="G1763">
        <f t="shared" si="191"/>
        <v>278.18750446811316</v>
      </c>
      <c r="H1763">
        <f t="shared" si="192"/>
        <v>-1196.6185133879392</v>
      </c>
      <c r="I1763">
        <f t="shared" si="193"/>
        <v>13.230102326355912</v>
      </c>
      <c r="J1763">
        <f t="shared" si="194"/>
        <v>-140.39272686572818</v>
      </c>
      <c r="K1763">
        <f t="shared" si="189"/>
        <v>-1.3230102326355913</v>
      </c>
      <c r="L1763">
        <f t="shared" si="190"/>
        <v>-35.01072731342718</v>
      </c>
    </row>
    <row r="1764" spans="1:12" ht="12.75">
      <c r="A1764">
        <f t="shared" si="195"/>
        <v>17.559999999999945</v>
      </c>
      <c r="G1764">
        <f t="shared" si="191"/>
        <v>278.3198054913767</v>
      </c>
      <c r="H1764">
        <f t="shared" si="192"/>
        <v>-1198.0224406565965</v>
      </c>
      <c r="I1764">
        <f t="shared" si="193"/>
        <v>13.227456305890641</v>
      </c>
      <c r="J1764">
        <f t="shared" si="194"/>
        <v>-140.46274832035505</v>
      </c>
      <c r="K1764">
        <f t="shared" si="189"/>
        <v>-1.3227456305890641</v>
      </c>
      <c r="L1764">
        <f t="shared" si="190"/>
        <v>-35.0037251679645</v>
      </c>
    </row>
    <row r="1765" spans="1:12" ht="12.75">
      <c r="A1765">
        <f t="shared" si="195"/>
        <v>17.569999999999947</v>
      </c>
      <c r="G1765">
        <f t="shared" si="191"/>
        <v>278.4520800544356</v>
      </c>
      <c r="H1765">
        <f t="shared" si="192"/>
        <v>-1199.4270681398</v>
      </c>
      <c r="I1765">
        <f t="shared" si="193"/>
        <v>13.224810814629462</v>
      </c>
      <c r="J1765">
        <f t="shared" si="194"/>
        <v>-140.53275577069098</v>
      </c>
      <c r="K1765">
        <f t="shared" si="189"/>
        <v>-1.3224810814629464</v>
      </c>
      <c r="L1765">
        <f t="shared" si="190"/>
        <v>-34.9967244229309</v>
      </c>
    </row>
    <row r="1766" spans="1:12" ht="12.75">
      <c r="A1766">
        <f t="shared" si="195"/>
        <v>17.57999999999995</v>
      </c>
      <c r="G1766">
        <f t="shared" si="191"/>
        <v>278.5843281625819</v>
      </c>
      <c r="H1766">
        <f t="shared" si="192"/>
        <v>-1200.8323956975069</v>
      </c>
      <c r="I1766">
        <f t="shared" si="193"/>
        <v>13.222165852466537</v>
      </c>
      <c r="J1766">
        <f t="shared" si="194"/>
        <v>-140.60274921953683</v>
      </c>
      <c r="K1766">
        <f t="shared" si="189"/>
        <v>-1.3222165852466539</v>
      </c>
      <c r="L1766">
        <f t="shared" si="190"/>
        <v>-34.98972507804632</v>
      </c>
    </row>
    <row r="1767" spans="1:12" ht="12.75">
      <c r="A1767">
        <f t="shared" si="195"/>
        <v>17.58999999999995</v>
      </c>
      <c r="G1767">
        <f t="shared" si="191"/>
        <v>278.7165498211066</v>
      </c>
      <c r="H1767">
        <f t="shared" si="192"/>
        <v>-1202.2384231897022</v>
      </c>
      <c r="I1767">
        <f t="shared" si="193"/>
        <v>13.219521419296044</v>
      </c>
      <c r="J1767">
        <f t="shared" si="194"/>
        <v>-140.67272866969293</v>
      </c>
      <c r="K1767">
        <f t="shared" si="189"/>
        <v>-1.3219521419296045</v>
      </c>
      <c r="L1767">
        <f t="shared" si="190"/>
        <v>-34.98272713303071</v>
      </c>
    </row>
    <row r="1768" spans="1:12" ht="12.75">
      <c r="A1768">
        <f t="shared" si="195"/>
        <v>17.59999999999995</v>
      </c>
      <c r="G1768">
        <f t="shared" si="191"/>
        <v>278.84874503529954</v>
      </c>
      <c r="H1768">
        <f t="shared" si="192"/>
        <v>-1203.645150476399</v>
      </c>
      <c r="I1768">
        <f t="shared" si="193"/>
        <v>13.216877515012184</v>
      </c>
      <c r="J1768">
        <f t="shared" si="194"/>
        <v>-140.74269412395898</v>
      </c>
      <c r="K1768">
        <f t="shared" si="189"/>
        <v>-1.3216877515012184</v>
      </c>
      <c r="L1768">
        <f t="shared" si="190"/>
        <v>-34.975730587604104</v>
      </c>
    </row>
    <row r="1769" spans="1:12" ht="12.75">
      <c r="A1769">
        <f t="shared" si="195"/>
        <v>17.609999999999953</v>
      </c>
      <c r="G1769">
        <f t="shared" si="191"/>
        <v>278.9809138104497</v>
      </c>
      <c r="H1769">
        <f t="shared" si="192"/>
        <v>-1205.0525774176388</v>
      </c>
      <c r="I1769">
        <f t="shared" si="193"/>
        <v>13.214234139509182</v>
      </c>
      <c r="J1769">
        <f t="shared" si="194"/>
        <v>-140.8126455851342</v>
      </c>
      <c r="K1769">
        <f t="shared" si="189"/>
        <v>-1.3214234139509182</v>
      </c>
      <c r="L1769">
        <f t="shared" si="190"/>
        <v>-34.96873544148659</v>
      </c>
    </row>
    <row r="1770" spans="1:12" ht="12.75">
      <c r="A1770">
        <f t="shared" si="195"/>
        <v>17.619999999999955</v>
      </c>
      <c r="G1770">
        <f t="shared" si="191"/>
        <v>279.1130561518448</v>
      </c>
      <c r="H1770">
        <f t="shared" si="192"/>
        <v>-1206.46070387349</v>
      </c>
      <c r="I1770">
        <f t="shared" si="193"/>
        <v>13.21159129268128</v>
      </c>
      <c r="J1770">
        <f t="shared" si="194"/>
        <v>-140.88258305601715</v>
      </c>
      <c r="K1770">
        <f t="shared" si="189"/>
        <v>-1.3211591292681282</v>
      </c>
      <c r="L1770">
        <f t="shared" si="190"/>
        <v>-34.961741694398285</v>
      </c>
    </row>
    <row r="1771" spans="1:12" ht="12.75">
      <c r="A1771">
        <f t="shared" si="195"/>
        <v>17.629999999999956</v>
      </c>
      <c r="G1771">
        <f t="shared" si="191"/>
        <v>279.24517206477157</v>
      </c>
      <c r="H1771">
        <f t="shared" si="192"/>
        <v>-1207.8695297040501</v>
      </c>
      <c r="I1771">
        <f t="shared" si="193"/>
        <v>13.208948974422745</v>
      </c>
      <c r="J1771">
        <f t="shared" si="194"/>
        <v>-140.95250653940596</v>
      </c>
      <c r="K1771">
        <f t="shared" si="189"/>
        <v>-1.3208948974422745</v>
      </c>
      <c r="L1771">
        <f t="shared" si="190"/>
        <v>-34.95474934605941</v>
      </c>
    </row>
    <row r="1772" spans="1:12" ht="12.75">
      <c r="A1772">
        <f t="shared" si="195"/>
        <v>17.639999999999958</v>
      </c>
      <c r="G1772">
        <f t="shared" si="191"/>
        <v>279.37726155451577</v>
      </c>
      <c r="H1772">
        <f t="shared" si="192"/>
        <v>-1209.2790547694442</v>
      </c>
      <c r="I1772">
        <f t="shared" si="193"/>
        <v>13.20630718462786</v>
      </c>
      <c r="J1772">
        <f t="shared" si="194"/>
        <v>-141.02241603809807</v>
      </c>
      <c r="K1772">
        <f t="shared" si="189"/>
        <v>-1.3206307184627861</v>
      </c>
      <c r="L1772">
        <f t="shared" si="190"/>
        <v>-34.947758396190196</v>
      </c>
    </row>
    <row r="1773" spans="1:12" ht="12.75">
      <c r="A1773">
        <f t="shared" si="195"/>
        <v>17.64999999999996</v>
      </c>
      <c r="G1773">
        <f t="shared" si="191"/>
        <v>279.50932462636206</v>
      </c>
      <c r="H1773">
        <f t="shared" si="192"/>
        <v>-1210.6892789298252</v>
      </c>
      <c r="I1773">
        <f t="shared" si="193"/>
        <v>13.203665923190934</v>
      </c>
      <c r="J1773">
        <f t="shared" si="194"/>
        <v>-141.09231155489044</v>
      </c>
      <c r="K1773">
        <f t="shared" si="189"/>
        <v>-1.3203665923190935</v>
      </c>
      <c r="L1773">
        <f t="shared" si="190"/>
        <v>-34.940768844510956</v>
      </c>
    </row>
    <row r="1774" spans="1:12" ht="12.75">
      <c r="A1774">
        <f t="shared" si="195"/>
        <v>17.65999999999996</v>
      </c>
      <c r="G1774">
        <f t="shared" si="191"/>
        <v>279.641361285594</v>
      </c>
      <c r="H1774">
        <f t="shared" si="192"/>
        <v>-1212.100202045374</v>
      </c>
      <c r="I1774">
        <f t="shared" si="193"/>
        <v>13.201025190006296</v>
      </c>
      <c r="J1774">
        <f t="shared" si="194"/>
        <v>-141.16219309257946</v>
      </c>
      <c r="K1774">
        <f t="shared" si="189"/>
        <v>-1.3201025190006297</v>
      </c>
      <c r="L1774">
        <f t="shared" si="190"/>
        <v>-34.933780690742054</v>
      </c>
    </row>
    <row r="1775" spans="1:12" ht="12.75">
      <c r="A1775">
        <f t="shared" si="195"/>
        <v>17.669999999999963</v>
      </c>
      <c r="G1775">
        <f t="shared" si="191"/>
        <v>279.77337153749403</v>
      </c>
      <c r="H1775">
        <f t="shared" si="192"/>
        <v>-1213.5118239762999</v>
      </c>
      <c r="I1775">
        <f t="shared" si="193"/>
        <v>13.198384984968294</v>
      </c>
      <c r="J1775">
        <f t="shared" si="194"/>
        <v>-141.23206065396093</v>
      </c>
      <c r="K1775">
        <f t="shared" si="189"/>
        <v>-1.3198384984968294</v>
      </c>
      <c r="L1775">
        <f t="shared" si="190"/>
        <v>-34.92679393460391</v>
      </c>
    </row>
    <row r="1776" spans="1:12" ht="12.75">
      <c r="A1776">
        <f t="shared" si="195"/>
        <v>17.679999999999964</v>
      </c>
      <c r="G1776">
        <f t="shared" si="191"/>
        <v>279.9053553873437</v>
      </c>
      <c r="H1776">
        <f t="shared" si="192"/>
        <v>-1214.9241445828395</v>
      </c>
      <c r="I1776">
        <f t="shared" si="193"/>
        <v>13.1957453079713</v>
      </c>
      <c r="J1776">
        <f t="shared" si="194"/>
        <v>-141.30191424183013</v>
      </c>
      <c r="K1776">
        <f t="shared" si="189"/>
        <v>-1.31957453079713</v>
      </c>
      <c r="L1776">
        <f t="shared" si="190"/>
        <v>-34.91980857581699</v>
      </c>
    </row>
    <row r="1777" spans="1:12" ht="12.75">
      <c r="A1777">
        <f t="shared" si="195"/>
        <v>17.689999999999966</v>
      </c>
      <c r="G1777">
        <f t="shared" si="191"/>
        <v>280.03731284042345</v>
      </c>
      <c r="H1777">
        <f t="shared" si="192"/>
        <v>-1216.3371637252578</v>
      </c>
      <c r="I1777">
        <f t="shared" si="193"/>
        <v>13.193106158909707</v>
      </c>
      <c r="J1777">
        <f t="shared" si="194"/>
        <v>-141.37175385898178</v>
      </c>
      <c r="K1777">
        <f t="shared" si="189"/>
        <v>-1.3193106158909709</v>
      </c>
      <c r="L1777">
        <f t="shared" si="190"/>
        <v>-34.91282461410182</v>
      </c>
    </row>
    <row r="1778" spans="1:12" ht="12.75">
      <c r="A1778">
        <f t="shared" si="195"/>
        <v>17.699999999999967</v>
      </c>
      <c r="G1778">
        <f t="shared" si="191"/>
        <v>280.16924390201257</v>
      </c>
      <c r="H1778">
        <f t="shared" si="192"/>
        <v>-1217.7508812638475</v>
      </c>
      <c r="I1778">
        <f t="shared" si="193"/>
        <v>13.190467537677925</v>
      </c>
      <c r="J1778">
        <f t="shared" si="194"/>
        <v>-141.44157950820997</v>
      </c>
      <c r="K1778">
        <f t="shared" si="189"/>
        <v>-1.3190467537677926</v>
      </c>
      <c r="L1778">
        <f t="shared" si="190"/>
        <v>-34.90584204917901</v>
      </c>
    </row>
    <row r="1779" spans="1:12" ht="12.75">
      <c r="A1779">
        <f t="shared" si="195"/>
        <v>17.70999999999997</v>
      </c>
      <c r="G1779">
        <f t="shared" si="191"/>
        <v>280.30114857738937</v>
      </c>
      <c r="H1779">
        <f t="shared" si="192"/>
        <v>-1219.1652970589296</v>
      </c>
      <c r="I1779">
        <f t="shared" si="193"/>
        <v>13.18782944417039</v>
      </c>
      <c r="J1779">
        <f t="shared" si="194"/>
        <v>-141.51139119230834</v>
      </c>
      <c r="K1779">
        <f t="shared" si="189"/>
        <v>-1.3187829444170391</v>
      </c>
      <c r="L1779">
        <f t="shared" si="190"/>
        <v>-34.89886088076917</v>
      </c>
    </row>
    <row r="1780" spans="1:12" ht="12.75">
      <c r="A1780">
        <f t="shared" si="195"/>
        <v>17.71999999999997</v>
      </c>
      <c r="G1780">
        <f t="shared" si="191"/>
        <v>280.4330268718311</v>
      </c>
      <c r="H1780">
        <f t="shared" si="192"/>
        <v>-1220.5804109708527</v>
      </c>
      <c r="I1780">
        <f t="shared" si="193"/>
        <v>13.185191878281556</v>
      </c>
      <c r="J1780">
        <f t="shared" si="194"/>
        <v>-141.58118891406988</v>
      </c>
      <c r="K1780">
        <f t="shared" si="189"/>
        <v>-1.3185191878281557</v>
      </c>
      <c r="L1780">
        <f t="shared" si="190"/>
        <v>-34.89188110859301</v>
      </c>
    </row>
    <row r="1781" spans="1:12" ht="12.75">
      <c r="A1781">
        <f t="shared" si="195"/>
        <v>17.729999999999972</v>
      </c>
      <c r="G1781">
        <f t="shared" si="191"/>
        <v>280.56487879061393</v>
      </c>
      <c r="H1781">
        <f t="shared" si="192"/>
        <v>-1221.9962228599934</v>
      </c>
      <c r="I1781">
        <f t="shared" si="193"/>
        <v>13.1825548399059</v>
      </c>
      <c r="J1781">
        <f t="shared" si="194"/>
        <v>-141.65097267628707</v>
      </c>
      <c r="K1781">
        <f t="shared" si="189"/>
        <v>-1.31825548399059</v>
      </c>
      <c r="L1781">
        <f t="shared" si="190"/>
        <v>-34.884902732371295</v>
      </c>
    </row>
    <row r="1782" spans="1:12" ht="12.75">
      <c r="A1782">
        <f t="shared" si="195"/>
        <v>17.739999999999974</v>
      </c>
      <c r="G1782">
        <f t="shared" si="191"/>
        <v>280.69670433901297</v>
      </c>
      <c r="H1782">
        <f t="shared" si="192"/>
        <v>-1223.4127325867562</v>
      </c>
      <c r="I1782">
        <f t="shared" si="193"/>
        <v>13.179918328937918</v>
      </c>
      <c r="J1782">
        <f t="shared" si="194"/>
        <v>-141.7207424817518</v>
      </c>
      <c r="K1782">
        <f t="shared" si="189"/>
        <v>-1.3179918328937918</v>
      </c>
      <c r="L1782">
        <f t="shared" si="190"/>
        <v>-34.87792575182482</v>
      </c>
    </row>
    <row r="1783" spans="1:12" ht="12.75">
      <c r="A1783">
        <f t="shared" si="195"/>
        <v>17.749999999999975</v>
      </c>
      <c r="G1783">
        <f t="shared" si="191"/>
        <v>280.82850352230236</v>
      </c>
      <c r="H1783">
        <f t="shared" si="192"/>
        <v>-1224.8299400115736</v>
      </c>
      <c r="I1783">
        <f t="shared" si="193"/>
        <v>13.17728234527213</v>
      </c>
      <c r="J1783">
        <f t="shared" si="194"/>
        <v>-141.79049833325547</v>
      </c>
      <c r="K1783">
        <f t="shared" si="189"/>
        <v>-1.3177282345272132</v>
      </c>
      <c r="L1783">
        <f t="shared" si="190"/>
        <v>-34.870950166674454</v>
      </c>
    </row>
    <row r="1784" spans="1:12" ht="12.75">
      <c r="A1784">
        <f t="shared" si="195"/>
        <v>17.759999999999977</v>
      </c>
      <c r="G1784">
        <f t="shared" si="191"/>
        <v>280.96027634575506</v>
      </c>
      <c r="H1784">
        <f t="shared" si="192"/>
        <v>-1226.2478449949062</v>
      </c>
      <c r="I1784">
        <f t="shared" si="193"/>
        <v>13.174646888803077</v>
      </c>
      <c r="J1784">
        <f t="shared" si="194"/>
        <v>-141.86024023358883</v>
      </c>
      <c r="K1784">
        <f t="shared" si="189"/>
        <v>-1.3174646888803077</v>
      </c>
      <c r="L1784">
        <f t="shared" si="190"/>
        <v>-34.86397597664112</v>
      </c>
    </row>
    <row r="1785" spans="1:12" ht="12.75">
      <c r="A1785">
        <f t="shared" si="195"/>
        <v>17.76999999999998</v>
      </c>
      <c r="G1785">
        <f t="shared" si="191"/>
        <v>281.0920228146431</v>
      </c>
      <c r="H1785">
        <f t="shared" si="192"/>
        <v>-1227.666447397242</v>
      </c>
      <c r="I1785">
        <f t="shared" si="193"/>
        <v>13.172011959425316</v>
      </c>
      <c r="J1785">
        <f t="shared" si="194"/>
        <v>-141.9299681855421</v>
      </c>
      <c r="K1785">
        <f t="shared" si="189"/>
        <v>-1.3172011959425316</v>
      </c>
      <c r="L1785">
        <f t="shared" si="190"/>
        <v>-34.85700318144579</v>
      </c>
    </row>
    <row r="1786" spans="1:12" ht="12.75">
      <c r="A1786">
        <f t="shared" si="195"/>
        <v>17.77999999999998</v>
      </c>
      <c r="G1786">
        <f t="shared" si="191"/>
        <v>281.22374293423735</v>
      </c>
      <c r="H1786">
        <f t="shared" si="192"/>
        <v>-1229.0857470790975</v>
      </c>
      <c r="I1786">
        <f t="shared" si="193"/>
        <v>13.16937755703343</v>
      </c>
      <c r="J1786">
        <f t="shared" si="194"/>
        <v>-141.99968219190498</v>
      </c>
      <c r="K1786">
        <f t="shared" si="189"/>
        <v>-1.316937755703343</v>
      </c>
      <c r="L1786">
        <f t="shared" si="190"/>
        <v>-34.8500317808095</v>
      </c>
    </row>
    <row r="1787" spans="1:12" ht="12.75">
      <c r="A1787">
        <f t="shared" si="195"/>
        <v>17.78999999999998</v>
      </c>
      <c r="G1787">
        <f t="shared" si="191"/>
        <v>281.3554367098077</v>
      </c>
      <c r="H1787">
        <f t="shared" si="192"/>
        <v>-1230.5057439010166</v>
      </c>
      <c r="I1787">
        <f t="shared" si="193"/>
        <v>13.166743681522023</v>
      </c>
      <c r="J1787">
        <f t="shared" si="194"/>
        <v>-142.0693822554666</v>
      </c>
      <c r="K1787">
        <f t="shared" si="189"/>
        <v>-1.3166743681522024</v>
      </c>
      <c r="L1787">
        <f t="shared" si="190"/>
        <v>-34.843061774453346</v>
      </c>
    </row>
    <row r="1788" spans="1:12" ht="12.75">
      <c r="A1788">
        <f t="shared" si="195"/>
        <v>17.799999999999983</v>
      </c>
      <c r="G1788">
        <f t="shared" si="191"/>
        <v>281.4871041466229</v>
      </c>
      <c r="H1788">
        <f t="shared" si="192"/>
        <v>-1231.9264377235713</v>
      </c>
      <c r="I1788">
        <f t="shared" si="193"/>
        <v>13.164110332785718</v>
      </c>
      <c r="J1788">
        <f t="shared" si="194"/>
        <v>-142.1390683790155</v>
      </c>
      <c r="K1788">
        <f t="shared" si="189"/>
        <v>-1.316411033278572</v>
      </c>
      <c r="L1788">
        <f t="shared" si="190"/>
        <v>-34.83609316209845</v>
      </c>
    </row>
    <row r="1789" spans="1:12" ht="12.75">
      <c r="A1789">
        <f t="shared" si="195"/>
        <v>17.809999999999985</v>
      </c>
      <c r="G1789">
        <f t="shared" si="191"/>
        <v>281.6187452499508</v>
      </c>
      <c r="H1789">
        <f t="shared" si="192"/>
        <v>-1233.3478284073615</v>
      </c>
      <c r="I1789">
        <f t="shared" si="193"/>
        <v>13.16147751071916</v>
      </c>
      <c r="J1789">
        <f t="shared" si="194"/>
        <v>-142.2087405653397</v>
      </c>
      <c r="K1789">
        <f t="shared" si="189"/>
        <v>-1.3161477510719162</v>
      </c>
      <c r="L1789">
        <f t="shared" si="190"/>
        <v>-34.82912594346603</v>
      </c>
    </row>
    <row r="1790" spans="1:12" ht="12.75">
      <c r="A1790">
        <f t="shared" si="195"/>
        <v>17.819999999999986</v>
      </c>
      <c r="G1790">
        <f t="shared" si="191"/>
        <v>281.750360025058</v>
      </c>
      <c r="H1790">
        <f t="shared" si="192"/>
        <v>-1234.769915813015</v>
      </c>
      <c r="I1790">
        <f t="shared" si="193"/>
        <v>13.158845215217017</v>
      </c>
      <c r="J1790">
        <f t="shared" si="194"/>
        <v>-142.27839881722662</v>
      </c>
      <c r="K1790">
        <f t="shared" si="189"/>
        <v>-1.3158845215217019</v>
      </c>
      <c r="L1790">
        <f t="shared" si="190"/>
        <v>-34.82216011827734</v>
      </c>
    </row>
    <row r="1791" spans="1:12" ht="12.75">
      <c r="A1791">
        <f t="shared" si="195"/>
        <v>17.829999999999988</v>
      </c>
      <c r="G1791">
        <f t="shared" si="191"/>
        <v>281.8819484772102</v>
      </c>
      <c r="H1791">
        <f t="shared" si="192"/>
        <v>-1236.1926998011872</v>
      </c>
      <c r="I1791">
        <f t="shared" si="193"/>
        <v>13.156213446173973</v>
      </c>
      <c r="J1791">
        <f t="shared" si="194"/>
        <v>-142.34804313746318</v>
      </c>
      <c r="K1791">
        <f t="shared" si="189"/>
        <v>-1.3156213446173974</v>
      </c>
      <c r="L1791">
        <f t="shared" si="190"/>
        <v>-34.81519568625369</v>
      </c>
    </row>
    <row r="1792" spans="1:12" ht="12.75">
      <c r="A1792">
        <f t="shared" si="195"/>
        <v>17.83999999999999</v>
      </c>
      <c r="G1792">
        <f t="shared" si="191"/>
        <v>282.0135106116719</v>
      </c>
      <c r="H1792">
        <f t="shared" si="192"/>
        <v>-1237.6161802325619</v>
      </c>
      <c r="I1792">
        <f t="shared" si="193"/>
        <v>13.153582203484738</v>
      </c>
      <c r="J1792">
        <f t="shared" si="194"/>
        <v>-142.41767352883568</v>
      </c>
      <c r="K1792">
        <f t="shared" si="189"/>
        <v>-1.315358220348474</v>
      </c>
      <c r="L1792">
        <f t="shared" si="190"/>
        <v>-34.808232647116434</v>
      </c>
    </row>
    <row r="1793" spans="1:12" ht="12.75">
      <c r="A1793">
        <f t="shared" si="195"/>
        <v>17.84999999999999</v>
      </c>
      <c r="G1793">
        <f t="shared" si="191"/>
        <v>282.14504643370674</v>
      </c>
      <c r="H1793">
        <f t="shared" si="192"/>
        <v>-1239.0403569678501</v>
      </c>
      <c r="I1793">
        <f t="shared" si="193"/>
        <v>13.150951487044042</v>
      </c>
      <c r="J1793">
        <f t="shared" si="194"/>
        <v>-142.48728999412992</v>
      </c>
      <c r="K1793">
        <f t="shared" si="189"/>
        <v>-1.3150951487044042</v>
      </c>
      <c r="L1793">
        <f t="shared" si="190"/>
        <v>-34.80127100058701</v>
      </c>
    </row>
    <row r="1794" spans="1:12" ht="12.75">
      <c r="A1794">
        <f t="shared" si="195"/>
        <v>17.859999999999992</v>
      </c>
      <c r="G1794">
        <f t="shared" si="191"/>
        <v>282.2765559485772</v>
      </c>
      <c r="H1794">
        <f t="shared" si="192"/>
        <v>-1240.4652298677913</v>
      </c>
      <c r="I1794">
        <f t="shared" si="193"/>
        <v>13.148321296746634</v>
      </c>
      <c r="J1794">
        <f t="shared" si="194"/>
        <v>-142.5568925361311</v>
      </c>
      <c r="K1794">
        <f t="shared" si="189"/>
        <v>-1.3148321296746635</v>
      </c>
      <c r="L1794">
        <f t="shared" si="190"/>
        <v>-34.79431074638689</v>
      </c>
    </row>
    <row r="1795" spans="1:12" ht="12.75">
      <c r="A1795">
        <f t="shared" si="195"/>
        <v>17.869999999999994</v>
      </c>
      <c r="G1795">
        <f t="shared" si="191"/>
        <v>282.40803916154465</v>
      </c>
      <c r="H1795">
        <f t="shared" si="192"/>
        <v>-1241.8907987931527</v>
      </c>
      <c r="I1795">
        <f t="shared" si="193"/>
        <v>13.145691632487285</v>
      </c>
      <c r="J1795">
        <f t="shared" si="194"/>
        <v>-142.62648115762389</v>
      </c>
      <c r="K1795">
        <f t="shared" si="189"/>
        <v>-1.3145691632487286</v>
      </c>
      <c r="L1795">
        <f t="shared" si="190"/>
        <v>-34.787351884237616</v>
      </c>
    </row>
    <row r="1796" spans="1:12" ht="12.75">
      <c r="A1796">
        <f t="shared" si="195"/>
        <v>17.879999999999995</v>
      </c>
      <c r="G1796">
        <f t="shared" si="191"/>
        <v>282.5394960778695</v>
      </c>
      <c r="H1796">
        <f t="shared" si="192"/>
        <v>-1243.317063604729</v>
      </c>
      <c r="I1796">
        <f t="shared" si="193"/>
        <v>13.143062494160787</v>
      </c>
      <c r="J1796">
        <f t="shared" si="194"/>
        <v>-142.69605586139235</v>
      </c>
      <c r="K1796">
        <f t="shared" si="189"/>
        <v>-1.3143062494160789</v>
      </c>
      <c r="L1796">
        <f t="shared" si="190"/>
        <v>-34.78039441386077</v>
      </c>
    </row>
    <row r="1797" spans="1:12" ht="12.75">
      <c r="A1797">
        <f t="shared" si="195"/>
        <v>17.889999999999997</v>
      </c>
      <c r="G1797">
        <f t="shared" si="191"/>
        <v>282.67092670281113</v>
      </c>
      <c r="H1797">
        <f t="shared" si="192"/>
        <v>-1244.7440241633428</v>
      </c>
      <c r="I1797">
        <f t="shared" si="193"/>
        <v>13.140433881661956</v>
      </c>
      <c r="J1797">
        <f t="shared" si="194"/>
        <v>-142.76561665022007</v>
      </c>
      <c r="K1797">
        <f t="shared" si="189"/>
        <v>-1.3140433881661957</v>
      </c>
      <c r="L1797">
        <f t="shared" si="190"/>
        <v>-34.773438334977996</v>
      </c>
    </row>
    <row r="1798" spans="1:12" ht="12.75">
      <c r="A1798">
        <f t="shared" si="195"/>
        <v>17.9</v>
      </c>
      <c r="G1798">
        <f t="shared" si="191"/>
        <v>282.8023310416277</v>
      </c>
      <c r="H1798">
        <f t="shared" si="192"/>
        <v>-1246.171680329845</v>
      </c>
      <c r="I1798">
        <f t="shared" si="193"/>
        <v>13.137805794885624</v>
      </c>
      <c r="J1798">
        <f t="shared" si="194"/>
        <v>-142.83516352689003</v>
      </c>
      <c r="K1798">
        <f t="shared" si="189"/>
        <v>-1.3137805794885624</v>
      </c>
      <c r="L1798">
        <f t="shared" si="190"/>
        <v>-34.766483647311</v>
      </c>
    </row>
    <row r="1799" spans="1:12" ht="12.75">
      <c r="A1799">
        <f t="shared" si="195"/>
        <v>17.91</v>
      </c>
      <c r="G1799">
        <f t="shared" si="191"/>
        <v>282.93370909957656</v>
      </c>
      <c r="H1799">
        <f t="shared" si="192"/>
        <v>-1247.6000319651139</v>
      </c>
      <c r="I1799">
        <f t="shared" si="193"/>
        <v>13.135178233726647</v>
      </c>
      <c r="J1799">
        <f t="shared" si="194"/>
        <v>-142.90469649418466</v>
      </c>
      <c r="K1799">
        <f t="shared" si="189"/>
        <v>-1.3135178233726648</v>
      </c>
      <c r="L1799">
        <f t="shared" si="190"/>
        <v>-34.759530350581535</v>
      </c>
    </row>
    <row r="1800" spans="1:12" ht="12.75">
      <c r="A1800">
        <f t="shared" si="195"/>
        <v>17.92</v>
      </c>
      <c r="G1800">
        <f t="shared" si="191"/>
        <v>283.06506088191384</v>
      </c>
      <c r="H1800">
        <f t="shared" si="192"/>
        <v>-1249.0290789300557</v>
      </c>
      <c r="I1800">
        <f t="shared" si="193"/>
        <v>13.132551198079902</v>
      </c>
      <c r="J1800">
        <f t="shared" si="194"/>
        <v>-142.97421555488583</v>
      </c>
      <c r="K1800">
        <f t="shared" si="189"/>
        <v>-1.3132551198079903</v>
      </c>
      <c r="L1800">
        <f t="shared" si="190"/>
        <v>-34.75257844451142</v>
      </c>
    </row>
    <row r="1801" spans="1:12" ht="12.75">
      <c r="A1801">
        <f t="shared" si="195"/>
        <v>17.930000000000003</v>
      </c>
      <c r="G1801">
        <f t="shared" si="191"/>
        <v>283.1963863938946</v>
      </c>
      <c r="H1801">
        <f t="shared" si="192"/>
        <v>-1250.4588210856045</v>
      </c>
      <c r="I1801">
        <f t="shared" si="193"/>
        <v>13.129924687840287</v>
      </c>
      <c r="J1801">
        <f t="shared" si="194"/>
        <v>-143.04372071177485</v>
      </c>
      <c r="K1801">
        <f aca="true" t="shared" si="196" ref="K1801:K1864">(-$F$8*I1801)</f>
        <v>-1.3129924687840289</v>
      </c>
      <c r="L1801">
        <f aca="true" t="shared" si="197" ref="L1801:L1864">(-$F$8*J1801-$E$8*9.81)</f>
        <v>-34.745627928822515</v>
      </c>
    </row>
    <row r="1802" spans="1:12" ht="12.75">
      <c r="A1802">
        <f t="shared" si="195"/>
        <v>17.940000000000005</v>
      </c>
      <c r="G1802">
        <f aca="true" t="shared" si="198" ref="G1802:G1865">G1801+I1801*0.01</f>
        <v>283.32768564077304</v>
      </c>
      <c r="H1802">
        <f aca="true" t="shared" si="199" ref="H1802:H1865">H1801+J1801*0.01</f>
        <v>-1251.8892582927224</v>
      </c>
      <c r="I1802">
        <f aca="true" t="shared" si="200" ref="I1802:I1865">I1801+K1801*0.01/$E$8</f>
        <v>13.127298702902719</v>
      </c>
      <c r="J1802">
        <f aca="true" t="shared" si="201" ref="J1802:J1865">J1801+L1801*0.01/$E$8</f>
        <v>-143.1132119676325</v>
      </c>
      <c r="K1802">
        <f t="shared" si="196"/>
        <v>-1.3127298702902719</v>
      </c>
      <c r="L1802">
        <f t="shared" si="197"/>
        <v>-34.73867880323675</v>
      </c>
    </row>
    <row r="1803" spans="1:12" ht="12.75">
      <c r="A1803">
        <f aca="true" t="shared" si="202" ref="A1803:A1866">A1802+0.01</f>
        <v>17.950000000000006</v>
      </c>
      <c r="G1803">
        <f t="shared" si="198"/>
        <v>283.4589586278021</v>
      </c>
      <c r="H1803">
        <f t="shared" si="199"/>
        <v>-1253.3203904123986</v>
      </c>
      <c r="I1803">
        <f t="shared" si="200"/>
        <v>13.124673243162139</v>
      </c>
      <c r="J1803">
        <f t="shared" si="201"/>
        <v>-143.18268932523898</v>
      </c>
      <c r="K1803">
        <f t="shared" si="196"/>
        <v>-1.312467324316214</v>
      </c>
      <c r="L1803">
        <f t="shared" si="197"/>
        <v>-34.731731067476105</v>
      </c>
    </row>
    <row r="1804" spans="1:12" ht="12.75">
      <c r="A1804">
        <f t="shared" si="202"/>
        <v>17.960000000000008</v>
      </c>
      <c r="G1804">
        <f t="shared" si="198"/>
        <v>283.5902053602337</v>
      </c>
      <c r="H1804">
        <f t="shared" si="199"/>
        <v>-1254.7522173056511</v>
      </c>
      <c r="I1804">
        <f t="shared" si="200"/>
        <v>13.122048308513506</v>
      </c>
      <c r="J1804">
        <f t="shared" si="201"/>
        <v>-143.25215278737394</v>
      </c>
      <c r="K1804">
        <f t="shared" si="196"/>
        <v>-1.3122048308513508</v>
      </c>
      <c r="L1804">
        <f t="shared" si="197"/>
        <v>-34.72478472126261</v>
      </c>
    </row>
    <row r="1805" spans="1:12" ht="12.75">
      <c r="A1805">
        <f t="shared" si="202"/>
        <v>17.97000000000001</v>
      </c>
      <c r="G1805">
        <f t="shared" si="198"/>
        <v>283.72142584331885</v>
      </c>
      <c r="H1805">
        <f t="shared" si="199"/>
        <v>-1256.1847388335248</v>
      </c>
      <c r="I1805">
        <f t="shared" si="200"/>
        <v>13.119423898851803</v>
      </c>
      <c r="J1805">
        <f t="shared" si="201"/>
        <v>-143.32160235681647</v>
      </c>
      <c r="K1805">
        <f t="shared" si="196"/>
        <v>-1.3119423898851803</v>
      </c>
      <c r="L1805">
        <f t="shared" si="197"/>
        <v>-34.717839764318356</v>
      </c>
    </row>
    <row r="1806" spans="1:12" ht="12.75">
      <c r="A1806">
        <f t="shared" si="202"/>
        <v>17.98000000000001</v>
      </c>
      <c r="G1806">
        <f t="shared" si="198"/>
        <v>283.8526200823074</v>
      </c>
      <c r="H1806">
        <f t="shared" si="199"/>
        <v>-1257.6179548570929</v>
      </c>
      <c r="I1806">
        <f t="shared" si="200"/>
        <v>13.116800014072032</v>
      </c>
      <c r="J1806">
        <f t="shared" si="201"/>
        <v>-143.3910380363451</v>
      </c>
      <c r="K1806">
        <f t="shared" si="196"/>
        <v>-1.3116800014072032</v>
      </c>
      <c r="L1806">
        <f t="shared" si="197"/>
        <v>-34.710896196365496</v>
      </c>
    </row>
    <row r="1807" spans="1:12" ht="12.75">
      <c r="A1807">
        <f t="shared" si="202"/>
        <v>17.990000000000013</v>
      </c>
      <c r="G1807">
        <f t="shared" si="198"/>
        <v>283.98378808244814</v>
      </c>
      <c r="H1807">
        <f t="shared" si="199"/>
        <v>-1259.0518652374562</v>
      </c>
      <c r="I1807">
        <f t="shared" si="200"/>
        <v>13.114176654069217</v>
      </c>
      <c r="J1807">
        <f t="shared" si="201"/>
        <v>-143.4604598287378</v>
      </c>
      <c r="K1807">
        <f t="shared" si="196"/>
        <v>-1.3114176654069218</v>
      </c>
      <c r="L1807">
        <f t="shared" si="197"/>
        <v>-34.70395401712622</v>
      </c>
    </row>
    <row r="1808" spans="1:12" ht="12.75">
      <c r="A1808">
        <f t="shared" si="202"/>
        <v>18.000000000000014</v>
      </c>
      <c r="G1808">
        <f t="shared" si="198"/>
        <v>284.1149298489888</v>
      </c>
      <c r="H1808">
        <f t="shared" si="199"/>
        <v>-1260.4864698357437</v>
      </c>
      <c r="I1808">
        <f t="shared" si="200"/>
        <v>13.111553818738404</v>
      </c>
      <c r="J1808">
        <f t="shared" si="201"/>
        <v>-143.52986773677208</v>
      </c>
      <c r="K1808">
        <f t="shared" si="196"/>
        <v>-1.3111553818738404</v>
      </c>
      <c r="L1808">
        <f t="shared" si="197"/>
        <v>-34.697013226322795</v>
      </c>
    </row>
    <row r="1809" spans="1:12" ht="12.75">
      <c r="A1809">
        <f t="shared" si="202"/>
        <v>18.010000000000016</v>
      </c>
      <c r="G1809">
        <f t="shared" si="198"/>
        <v>284.2460453871762</v>
      </c>
      <c r="H1809">
        <f t="shared" si="199"/>
        <v>-1261.9217685131114</v>
      </c>
      <c r="I1809">
        <f t="shared" si="200"/>
        <v>13.108931507974656</v>
      </c>
      <c r="J1809">
        <f t="shared" si="201"/>
        <v>-143.59926176322472</v>
      </c>
      <c r="K1809">
        <f t="shared" si="196"/>
        <v>-1.3108931507974657</v>
      </c>
      <c r="L1809">
        <f t="shared" si="197"/>
        <v>-34.69007382367753</v>
      </c>
    </row>
    <row r="1810" spans="1:12" ht="12.75">
      <c r="A1810">
        <f t="shared" si="202"/>
        <v>18.020000000000017</v>
      </c>
      <c r="G1810">
        <f t="shared" si="198"/>
        <v>284.37713470225594</v>
      </c>
      <c r="H1810">
        <f t="shared" si="199"/>
        <v>-1263.3577611307437</v>
      </c>
      <c r="I1810">
        <f t="shared" si="200"/>
        <v>13.10630972167306</v>
      </c>
      <c r="J1810">
        <f t="shared" si="201"/>
        <v>-143.66864191087208</v>
      </c>
      <c r="K1810">
        <f t="shared" si="196"/>
        <v>-1.3106309721673062</v>
      </c>
      <c r="L1810">
        <f t="shared" si="197"/>
        <v>-34.683135808912795</v>
      </c>
    </row>
    <row r="1811" spans="1:12" ht="12.75">
      <c r="A1811">
        <f t="shared" si="202"/>
        <v>18.03000000000002</v>
      </c>
      <c r="G1811">
        <f t="shared" si="198"/>
        <v>284.50819779947267</v>
      </c>
      <c r="H1811">
        <f t="shared" si="199"/>
        <v>-1264.7944475498525</v>
      </c>
      <c r="I1811">
        <f t="shared" si="200"/>
        <v>13.103688459728726</v>
      </c>
      <c r="J1811">
        <f t="shared" si="201"/>
        <v>-143.73800818248992</v>
      </c>
      <c r="K1811">
        <f t="shared" si="196"/>
        <v>-1.3103688459728726</v>
      </c>
      <c r="L1811">
        <f t="shared" si="197"/>
        <v>-34.67619918175101</v>
      </c>
    </row>
    <row r="1812" spans="1:12" ht="12.75">
      <c r="A1812">
        <f t="shared" si="202"/>
        <v>18.04000000000002</v>
      </c>
      <c r="G1812">
        <f t="shared" si="198"/>
        <v>284.63923468406995</v>
      </c>
      <c r="H1812">
        <f t="shared" si="199"/>
        <v>-1266.2318276316773</v>
      </c>
      <c r="I1812">
        <f t="shared" si="200"/>
        <v>13.101067722036781</v>
      </c>
      <c r="J1812">
        <f t="shared" si="201"/>
        <v>-143.8073605808534</v>
      </c>
      <c r="K1812">
        <f t="shared" si="196"/>
        <v>-1.310106772203678</v>
      </c>
      <c r="L1812">
        <f t="shared" si="197"/>
        <v>-34.669263941914664</v>
      </c>
    </row>
    <row r="1813" spans="1:12" ht="12.75">
      <c r="A1813">
        <f t="shared" si="202"/>
        <v>18.050000000000022</v>
      </c>
      <c r="G1813">
        <f t="shared" si="198"/>
        <v>284.77024536129034</v>
      </c>
      <c r="H1813">
        <f t="shared" si="199"/>
        <v>-1267.6699012374859</v>
      </c>
      <c r="I1813">
        <f t="shared" si="200"/>
        <v>13.098447508492374</v>
      </c>
      <c r="J1813">
        <f t="shared" si="201"/>
        <v>-143.87669910873726</v>
      </c>
      <c r="K1813">
        <f t="shared" si="196"/>
        <v>-1.3098447508492375</v>
      </c>
      <c r="L1813">
        <f t="shared" si="197"/>
        <v>-34.66233008912628</v>
      </c>
    </row>
    <row r="1814" spans="1:12" ht="12.75">
      <c r="A1814">
        <f t="shared" si="202"/>
        <v>18.060000000000024</v>
      </c>
      <c r="G1814">
        <f t="shared" si="198"/>
        <v>284.90122983637525</v>
      </c>
      <c r="H1814">
        <f t="shared" si="199"/>
        <v>-1269.1086682285732</v>
      </c>
      <c r="I1814">
        <f t="shared" si="200"/>
        <v>13.095827818990676</v>
      </c>
      <c r="J1814">
        <f t="shared" si="201"/>
        <v>-143.9460237689155</v>
      </c>
      <c r="K1814">
        <f t="shared" si="196"/>
        <v>-1.3095827818990677</v>
      </c>
      <c r="L1814">
        <f t="shared" si="197"/>
        <v>-34.655397623108456</v>
      </c>
    </row>
    <row r="1815" spans="1:12" ht="12.75">
      <c r="A1815">
        <f t="shared" si="202"/>
        <v>18.070000000000025</v>
      </c>
      <c r="G1815">
        <f t="shared" si="198"/>
        <v>285.03218811456514</v>
      </c>
      <c r="H1815">
        <f t="shared" si="199"/>
        <v>-1270.5481284662624</v>
      </c>
      <c r="I1815">
        <f t="shared" si="200"/>
        <v>13.093208653426878</v>
      </c>
      <c r="J1815">
        <f t="shared" si="201"/>
        <v>-144.01533456416172</v>
      </c>
      <c r="K1815">
        <f t="shared" si="196"/>
        <v>-1.3093208653426878</v>
      </c>
      <c r="L1815">
        <f t="shared" si="197"/>
        <v>-34.64846654358383</v>
      </c>
    </row>
    <row r="1816" spans="1:12" ht="12.75">
      <c r="A1816">
        <f t="shared" si="202"/>
        <v>18.080000000000027</v>
      </c>
      <c r="G1816">
        <f t="shared" si="198"/>
        <v>285.1631202010994</v>
      </c>
      <c r="H1816">
        <f t="shared" si="199"/>
        <v>-1271.988281811904</v>
      </c>
      <c r="I1816">
        <f t="shared" si="200"/>
        <v>13.090590011696193</v>
      </c>
      <c r="J1816">
        <f t="shared" si="201"/>
        <v>-144.0846314972489</v>
      </c>
      <c r="K1816">
        <f t="shared" si="196"/>
        <v>-1.3090590011696195</v>
      </c>
      <c r="L1816">
        <f t="shared" si="197"/>
        <v>-34.641536850275116</v>
      </c>
    </row>
    <row r="1817" spans="1:12" ht="12.75">
      <c r="A1817">
        <f t="shared" si="202"/>
        <v>18.09000000000003</v>
      </c>
      <c r="G1817">
        <f t="shared" si="198"/>
        <v>285.29402610121633</v>
      </c>
      <c r="H1817">
        <f t="shared" si="199"/>
        <v>-1273.4291281268765</v>
      </c>
      <c r="I1817">
        <f t="shared" si="200"/>
        <v>13.087971893693854</v>
      </c>
      <c r="J1817">
        <f t="shared" si="201"/>
        <v>-144.15391457094944</v>
      </c>
      <c r="K1817">
        <f t="shared" si="196"/>
        <v>-1.3087971893693855</v>
      </c>
      <c r="L1817">
        <f t="shared" si="197"/>
        <v>-34.634608542905056</v>
      </c>
    </row>
    <row r="1818" spans="1:12" ht="12.75">
      <c r="A1818">
        <f t="shared" si="202"/>
        <v>18.10000000000003</v>
      </c>
      <c r="G1818">
        <f t="shared" si="198"/>
        <v>285.42490582015324</v>
      </c>
      <c r="H1818">
        <f t="shared" si="199"/>
        <v>-1274.870667272586</v>
      </c>
      <c r="I1818">
        <f t="shared" si="200"/>
        <v>13.085354299315116</v>
      </c>
      <c r="J1818">
        <f t="shared" si="201"/>
        <v>-144.22318378803524</v>
      </c>
      <c r="K1818">
        <f t="shared" si="196"/>
        <v>-1.3085354299315117</v>
      </c>
      <c r="L1818">
        <f t="shared" si="197"/>
        <v>-34.62768162119648</v>
      </c>
    </row>
    <row r="1819" spans="1:12" ht="12.75">
      <c r="A1819">
        <f t="shared" si="202"/>
        <v>18.11000000000003</v>
      </c>
      <c r="G1819">
        <f t="shared" si="198"/>
        <v>285.5557593631464</v>
      </c>
      <c r="H1819">
        <f t="shared" si="199"/>
        <v>-1276.3128991104663</v>
      </c>
      <c r="I1819">
        <f t="shared" si="200"/>
        <v>13.082737228455253</v>
      </c>
      <c r="J1819">
        <f t="shared" si="201"/>
        <v>-144.29243915127765</v>
      </c>
      <c r="K1819">
        <f t="shared" si="196"/>
        <v>-1.3082737228455255</v>
      </c>
      <c r="L1819">
        <f t="shared" si="197"/>
        <v>-34.62075608487224</v>
      </c>
    </row>
    <row r="1820" spans="1:12" ht="12.75">
      <c r="A1820">
        <f t="shared" si="202"/>
        <v>18.120000000000033</v>
      </c>
      <c r="G1820">
        <f t="shared" si="198"/>
        <v>285.686586735431</v>
      </c>
      <c r="H1820">
        <f t="shared" si="199"/>
        <v>-1277.7558235019792</v>
      </c>
      <c r="I1820">
        <f t="shared" si="200"/>
        <v>13.080120681009562</v>
      </c>
      <c r="J1820">
        <f t="shared" si="201"/>
        <v>-144.3616806634474</v>
      </c>
      <c r="K1820">
        <f t="shared" si="196"/>
        <v>-1.3080120681009564</v>
      </c>
      <c r="L1820">
        <f t="shared" si="197"/>
        <v>-34.61383193365526</v>
      </c>
    </row>
    <row r="1821" spans="1:12" ht="12.75">
      <c r="A1821">
        <f t="shared" si="202"/>
        <v>18.130000000000035</v>
      </c>
      <c r="G1821">
        <f t="shared" si="198"/>
        <v>285.81738794224106</v>
      </c>
      <c r="H1821">
        <f t="shared" si="199"/>
        <v>-1279.1994403086137</v>
      </c>
      <c r="I1821">
        <f t="shared" si="200"/>
        <v>13.07750465687336</v>
      </c>
      <c r="J1821">
        <f t="shared" si="201"/>
        <v>-144.4309083273147</v>
      </c>
      <c r="K1821">
        <f t="shared" si="196"/>
        <v>-1.3077504656873362</v>
      </c>
      <c r="L1821">
        <f t="shared" si="197"/>
        <v>-34.60690916726853</v>
      </c>
    </row>
    <row r="1822" spans="1:12" ht="12.75">
      <c r="A1822">
        <f t="shared" si="202"/>
        <v>18.140000000000036</v>
      </c>
      <c r="G1822">
        <f t="shared" si="198"/>
        <v>285.94816298880977</v>
      </c>
      <c r="H1822">
        <f t="shared" si="199"/>
        <v>-1280.6437493918868</v>
      </c>
      <c r="I1822">
        <f t="shared" si="200"/>
        <v>13.074889155941985</v>
      </c>
      <c r="J1822">
        <f t="shared" si="201"/>
        <v>-144.50012214564924</v>
      </c>
      <c r="K1822">
        <f t="shared" si="196"/>
        <v>-1.3074889155941987</v>
      </c>
      <c r="L1822">
        <f t="shared" si="197"/>
        <v>-34.599987785435076</v>
      </c>
    </row>
    <row r="1823" spans="1:12" ht="12.75">
      <c r="A1823">
        <f t="shared" si="202"/>
        <v>18.150000000000038</v>
      </c>
      <c r="G1823">
        <f t="shared" si="198"/>
        <v>286.07891188036916</v>
      </c>
      <c r="H1823">
        <f t="shared" si="199"/>
        <v>-1282.0887506133433</v>
      </c>
      <c r="I1823">
        <f t="shared" si="200"/>
        <v>13.072274178110797</v>
      </c>
      <c r="J1823">
        <f t="shared" si="201"/>
        <v>-144.56932212122013</v>
      </c>
      <c r="K1823">
        <f t="shared" si="196"/>
        <v>-1.3072274178110799</v>
      </c>
      <c r="L1823">
        <f t="shared" si="197"/>
        <v>-34.59306778787799</v>
      </c>
    </row>
    <row r="1824" spans="1:12" ht="12.75">
      <c r="A1824">
        <f t="shared" si="202"/>
        <v>18.16000000000004</v>
      </c>
      <c r="G1824">
        <f t="shared" si="198"/>
        <v>286.20963462215025</v>
      </c>
      <c r="H1824">
        <f t="shared" si="199"/>
        <v>-1283.5344438345555</v>
      </c>
      <c r="I1824">
        <f t="shared" si="200"/>
        <v>13.069659723275175</v>
      </c>
      <c r="J1824">
        <f t="shared" si="201"/>
        <v>-144.6385082567959</v>
      </c>
      <c r="K1824">
        <f t="shared" si="196"/>
        <v>-1.3069659723275175</v>
      </c>
      <c r="L1824">
        <f t="shared" si="197"/>
        <v>-34.58614917432041</v>
      </c>
    </row>
    <row r="1825" spans="1:12" ht="12.75">
      <c r="A1825">
        <f t="shared" si="202"/>
        <v>18.17000000000004</v>
      </c>
      <c r="G1825">
        <f t="shared" si="198"/>
        <v>286.340331219383</v>
      </c>
      <c r="H1825">
        <f t="shared" si="199"/>
        <v>-1284.9808289171235</v>
      </c>
      <c r="I1825">
        <f t="shared" si="200"/>
        <v>13.06704579133052</v>
      </c>
      <c r="J1825">
        <f t="shared" si="201"/>
        <v>-144.70768055514452</v>
      </c>
      <c r="K1825">
        <f t="shared" si="196"/>
        <v>-1.306704579133052</v>
      </c>
      <c r="L1825">
        <f t="shared" si="197"/>
        <v>-34.57923194448555</v>
      </c>
    </row>
    <row r="1826" spans="1:12" ht="12.75">
      <c r="A1826">
        <f t="shared" si="202"/>
        <v>18.180000000000042</v>
      </c>
      <c r="G1826">
        <f t="shared" si="198"/>
        <v>286.47100167729633</v>
      </c>
      <c r="H1826">
        <f t="shared" si="199"/>
        <v>-1286.427905722675</v>
      </c>
      <c r="I1826">
        <f t="shared" si="200"/>
        <v>13.064432382172253</v>
      </c>
      <c r="J1826">
        <f t="shared" si="201"/>
        <v>-144.7768390190335</v>
      </c>
      <c r="K1826">
        <f t="shared" si="196"/>
        <v>-1.3064432382172253</v>
      </c>
      <c r="L1826">
        <f t="shared" si="197"/>
        <v>-34.57231609809665</v>
      </c>
    </row>
    <row r="1827" spans="1:12" ht="12.75">
      <c r="A1827">
        <f t="shared" si="202"/>
        <v>18.190000000000044</v>
      </c>
      <c r="G1827">
        <f t="shared" si="198"/>
        <v>286.60164600111807</v>
      </c>
      <c r="H1827">
        <f t="shared" si="199"/>
        <v>-1287.8756741128652</v>
      </c>
      <c r="I1827">
        <f t="shared" si="200"/>
        <v>13.061819495695818</v>
      </c>
      <c r="J1827">
        <f t="shared" si="201"/>
        <v>-144.8459836512297</v>
      </c>
      <c r="K1827">
        <f t="shared" si="196"/>
        <v>-1.306181949569582</v>
      </c>
      <c r="L1827">
        <f t="shared" si="197"/>
        <v>-34.565401634877034</v>
      </c>
    </row>
    <row r="1828" spans="1:12" ht="12.75">
      <c r="A1828">
        <f t="shared" si="202"/>
        <v>18.200000000000045</v>
      </c>
      <c r="G1828">
        <f t="shared" si="198"/>
        <v>286.73226419607505</v>
      </c>
      <c r="H1828">
        <f t="shared" si="199"/>
        <v>-1289.3241339493775</v>
      </c>
      <c r="I1828">
        <f t="shared" si="200"/>
        <v>13.05920713179668</v>
      </c>
      <c r="J1828">
        <f t="shared" si="201"/>
        <v>-144.91511445449945</v>
      </c>
      <c r="K1828">
        <f t="shared" si="196"/>
        <v>-1.305920713179668</v>
      </c>
      <c r="L1828">
        <f t="shared" si="197"/>
        <v>-34.55848855455006</v>
      </c>
    </row>
    <row r="1829" spans="1:12" ht="12.75">
      <c r="A1829">
        <f t="shared" si="202"/>
        <v>18.210000000000047</v>
      </c>
      <c r="G1829">
        <f t="shared" si="198"/>
        <v>286.862856267393</v>
      </c>
      <c r="H1829">
        <f t="shared" si="199"/>
        <v>-1290.7732850939224</v>
      </c>
      <c r="I1829">
        <f t="shared" si="200"/>
        <v>13.05659529037032</v>
      </c>
      <c r="J1829">
        <f t="shared" si="201"/>
        <v>-144.98423143160855</v>
      </c>
      <c r="K1829">
        <f t="shared" si="196"/>
        <v>-1.305659529037032</v>
      </c>
      <c r="L1829">
        <f t="shared" si="197"/>
        <v>-34.55157685683915</v>
      </c>
    </row>
    <row r="1830" spans="1:12" ht="12.75">
      <c r="A1830">
        <f t="shared" si="202"/>
        <v>18.22000000000005</v>
      </c>
      <c r="G1830">
        <f t="shared" si="198"/>
        <v>286.9934222202967</v>
      </c>
      <c r="H1830">
        <f t="shared" si="199"/>
        <v>-1292.2231274082385</v>
      </c>
      <c r="I1830">
        <f t="shared" si="200"/>
        <v>13.053983971312245</v>
      </c>
      <c r="J1830">
        <f t="shared" si="201"/>
        <v>-145.05333458532223</v>
      </c>
      <c r="K1830">
        <f t="shared" si="196"/>
        <v>-1.3053983971312246</v>
      </c>
      <c r="L1830">
        <f t="shared" si="197"/>
        <v>-34.54466654146778</v>
      </c>
    </row>
    <row r="1831" spans="1:12" ht="12.75">
      <c r="A1831">
        <f t="shared" si="202"/>
        <v>18.23000000000005</v>
      </c>
      <c r="G1831">
        <f t="shared" si="198"/>
        <v>287.1239620600098</v>
      </c>
      <c r="H1831">
        <f t="shared" si="199"/>
        <v>-1293.6736607540918</v>
      </c>
      <c r="I1831">
        <f t="shared" si="200"/>
        <v>13.051373174517982</v>
      </c>
      <c r="J1831">
        <f t="shared" si="201"/>
        <v>-145.12242391840516</v>
      </c>
      <c r="K1831">
        <f t="shared" si="196"/>
        <v>-1.3051373174517984</v>
      </c>
      <c r="L1831">
        <f t="shared" si="197"/>
        <v>-34.53775760815949</v>
      </c>
    </row>
    <row r="1832" spans="1:12" ht="12.75">
      <c r="A1832">
        <f t="shared" si="202"/>
        <v>18.24000000000005</v>
      </c>
      <c r="G1832">
        <f t="shared" si="198"/>
        <v>287.25447579175494</v>
      </c>
      <c r="H1832">
        <f t="shared" si="199"/>
        <v>-1295.1248849932758</v>
      </c>
      <c r="I1832">
        <f t="shared" si="200"/>
        <v>13.048762899883078</v>
      </c>
      <c r="J1832">
        <f t="shared" si="201"/>
        <v>-145.1914994336215</v>
      </c>
      <c r="K1832">
        <f t="shared" si="196"/>
        <v>-1.304876289988308</v>
      </c>
      <c r="L1832">
        <f t="shared" si="197"/>
        <v>-34.53085005663785</v>
      </c>
    </row>
    <row r="1833" spans="1:12" ht="12.75">
      <c r="A1833">
        <f t="shared" si="202"/>
        <v>18.250000000000053</v>
      </c>
      <c r="G1833">
        <f t="shared" si="198"/>
        <v>287.38496342075376</v>
      </c>
      <c r="H1833">
        <f t="shared" si="199"/>
        <v>-1296.576799987612</v>
      </c>
      <c r="I1833">
        <f t="shared" si="200"/>
        <v>13.046153147303102</v>
      </c>
      <c r="J1833">
        <f t="shared" si="201"/>
        <v>-145.26056113373477</v>
      </c>
      <c r="K1833">
        <f t="shared" si="196"/>
        <v>-1.3046153147303103</v>
      </c>
      <c r="L1833">
        <f t="shared" si="197"/>
        <v>-34.523943886626526</v>
      </c>
    </row>
    <row r="1834" spans="1:12" ht="12.75">
      <c r="A1834">
        <f t="shared" si="202"/>
        <v>18.260000000000055</v>
      </c>
      <c r="G1834">
        <f t="shared" si="198"/>
        <v>287.5154249522268</v>
      </c>
      <c r="H1834">
        <f t="shared" si="199"/>
        <v>-1298.0294055989493</v>
      </c>
      <c r="I1834">
        <f t="shared" si="200"/>
        <v>13.043543916673642</v>
      </c>
      <c r="J1834">
        <f t="shared" si="201"/>
        <v>-145.32960902150802</v>
      </c>
      <c r="K1834">
        <f t="shared" si="196"/>
        <v>-1.3043543916673643</v>
      </c>
      <c r="L1834">
        <f t="shared" si="197"/>
        <v>-34.5170390978492</v>
      </c>
    </row>
    <row r="1835" spans="1:12" ht="12.75">
      <c r="A1835">
        <f t="shared" si="202"/>
        <v>18.270000000000056</v>
      </c>
      <c r="G1835">
        <f t="shared" si="198"/>
        <v>287.6458603913935</v>
      </c>
      <c r="H1835">
        <f t="shared" si="199"/>
        <v>-1299.4827016891645</v>
      </c>
      <c r="I1835">
        <f t="shared" si="200"/>
        <v>13.040935207890307</v>
      </c>
      <c r="J1835">
        <f t="shared" si="201"/>
        <v>-145.39864309970372</v>
      </c>
      <c r="K1835">
        <f t="shared" si="196"/>
        <v>-1.3040935207890307</v>
      </c>
      <c r="L1835">
        <f t="shared" si="197"/>
        <v>-34.51013569002963</v>
      </c>
    </row>
    <row r="1836" spans="1:12" ht="12.75">
      <c r="A1836">
        <f t="shared" si="202"/>
        <v>18.280000000000058</v>
      </c>
      <c r="G1836">
        <f t="shared" si="198"/>
        <v>287.7762697434724</v>
      </c>
      <c r="H1836">
        <f t="shared" si="199"/>
        <v>-1300.9366881201615</v>
      </c>
      <c r="I1836">
        <f t="shared" si="200"/>
        <v>13.03832702084873</v>
      </c>
      <c r="J1836">
        <f t="shared" si="201"/>
        <v>-145.46766337108377</v>
      </c>
      <c r="K1836">
        <f t="shared" si="196"/>
        <v>-1.303832702084873</v>
      </c>
      <c r="L1836">
        <f t="shared" si="197"/>
        <v>-34.503233662891624</v>
      </c>
    </row>
    <row r="1837" spans="1:12" ht="12.75">
      <c r="A1837">
        <f t="shared" si="202"/>
        <v>18.29000000000006</v>
      </c>
      <c r="G1837">
        <f t="shared" si="198"/>
        <v>287.9066530136809</v>
      </c>
      <c r="H1837">
        <f t="shared" si="199"/>
        <v>-1302.3913647538723</v>
      </c>
      <c r="I1837">
        <f t="shared" si="200"/>
        <v>13.03571935544456</v>
      </c>
      <c r="J1837">
        <f t="shared" si="201"/>
        <v>-145.53666983840955</v>
      </c>
      <c r="K1837">
        <f t="shared" si="196"/>
        <v>-1.303571935544456</v>
      </c>
      <c r="L1837">
        <f t="shared" si="197"/>
        <v>-34.49633301615905</v>
      </c>
    </row>
    <row r="1838" spans="1:12" ht="12.75">
      <c r="A1838">
        <f t="shared" si="202"/>
        <v>18.30000000000006</v>
      </c>
      <c r="G1838">
        <f t="shared" si="198"/>
        <v>288.03701020723537</v>
      </c>
      <c r="H1838">
        <f t="shared" si="199"/>
        <v>-1303.8467314522563</v>
      </c>
      <c r="I1838">
        <f t="shared" si="200"/>
        <v>13.03311221157347</v>
      </c>
      <c r="J1838">
        <f t="shared" si="201"/>
        <v>-145.60566250444188</v>
      </c>
      <c r="K1838">
        <f t="shared" si="196"/>
        <v>-1.3033112211573472</v>
      </c>
      <c r="L1838">
        <f t="shared" si="197"/>
        <v>-34.489433749555815</v>
      </c>
    </row>
    <row r="1839" spans="1:12" ht="12.75">
      <c r="A1839">
        <f t="shared" si="202"/>
        <v>18.310000000000063</v>
      </c>
      <c r="G1839">
        <f t="shared" si="198"/>
        <v>288.16734132935113</v>
      </c>
      <c r="H1839">
        <f t="shared" si="199"/>
        <v>-1305.3027880773006</v>
      </c>
      <c r="I1839">
        <f t="shared" si="200"/>
        <v>13.030505589131156</v>
      </c>
      <c r="J1839">
        <f t="shared" si="201"/>
        <v>-145.674641371941</v>
      </c>
      <c r="K1839">
        <f t="shared" si="196"/>
        <v>-1.3030505589131156</v>
      </c>
      <c r="L1839">
        <f t="shared" si="197"/>
        <v>-34.4825358628059</v>
      </c>
    </row>
    <row r="1840" spans="1:12" ht="12.75">
      <c r="A1840">
        <f t="shared" si="202"/>
        <v>18.320000000000064</v>
      </c>
      <c r="G1840">
        <f t="shared" si="198"/>
        <v>288.29764638524244</v>
      </c>
      <c r="H1840">
        <f t="shared" si="199"/>
        <v>-1306.75953449102</v>
      </c>
      <c r="I1840">
        <f t="shared" si="200"/>
        <v>13.027899488013329</v>
      </c>
      <c r="J1840">
        <f t="shared" si="201"/>
        <v>-145.7436064436666</v>
      </c>
      <c r="K1840">
        <f t="shared" si="196"/>
        <v>-1.302789948801333</v>
      </c>
      <c r="L1840">
        <f t="shared" si="197"/>
        <v>-34.47563935563334</v>
      </c>
    </row>
    <row r="1841" spans="1:12" ht="12.75">
      <c r="A1841">
        <f t="shared" si="202"/>
        <v>18.330000000000066</v>
      </c>
      <c r="G1841">
        <f t="shared" si="198"/>
        <v>288.4279253801226</v>
      </c>
      <c r="H1841">
        <f t="shared" si="199"/>
        <v>-1308.2169705554568</v>
      </c>
      <c r="I1841">
        <f t="shared" si="200"/>
        <v>13.025293908115726</v>
      </c>
      <c r="J1841">
        <f t="shared" si="201"/>
        <v>-145.81255772237787</v>
      </c>
      <c r="K1841">
        <f t="shared" si="196"/>
        <v>-1.3025293908115727</v>
      </c>
      <c r="L1841">
        <f t="shared" si="197"/>
        <v>-34.468744227762215</v>
      </c>
    </row>
    <row r="1842" spans="1:12" ht="12.75">
      <c r="A1842">
        <f t="shared" si="202"/>
        <v>18.340000000000067</v>
      </c>
      <c r="G1842">
        <f t="shared" si="198"/>
        <v>288.55817831920376</v>
      </c>
      <c r="H1842">
        <f t="shared" si="199"/>
        <v>-1309.6750961326807</v>
      </c>
      <c r="I1842">
        <f t="shared" si="200"/>
        <v>13.022688849334102</v>
      </c>
      <c r="J1842">
        <f t="shared" si="201"/>
        <v>-145.8814952108334</v>
      </c>
      <c r="K1842">
        <f t="shared" si="196"/>
        <v>-1.3022688849334103</v>
      </c>
      <c r="L1842">
        <f t="shared" si="197"/>
        <v>-34.46185047891666</v>
      </c>
    </row>
    <row r="1843" spans="1:12" ht="12.75">
      <c r="A1843">
        <f t="shared" si="202"/>
        <v>18.35000000000007</v>
      </c>
      <c r="G1843">
        <f t="shared" si="198"/>
        <v>288.6884052076971</v>
      </c>
      <c r="H1843">
        <f t="shared" si="199"/>
        <v>-1311.133911084789</v>
      </c>
      <c r="I1843">
        <f t="shared" si="200"/>
        <v>13.020084311564235</v>
      </c>
      <c r="J1843">
        <f t="shared" si="201"/>
        <v>-145.95041891179125</v>
      </c>
      <c r="K1843">
        <f t="shared" si="196"/>
        <v>-1.3020084311564235</v>
      </c>
      <c r="L1843">
        <f t="shared" si="197"/>
        <v>-34.454958108820875</v>
      </c>
    </row>
    <row r="1844" spans="1:12" ht="12.75">
      <c r="A1844">
        <f t="shared" si="202"/>
        <v>18.36000000000007</v>
      </c>
      <c r="G1844">
        <f t="shared" si="198"/>
        <v>288.8186060508127</v>
      </c>
      <c r="H1844">
        <f t="shared" si="199"/>
        <v>-1312.5934152739069</v>
      </c>
      <c r="I1844">
        <f t="shared" si="200"/>
        <v>13.017480294701922</v>
      </c>
      <c r="J1844">
        <f t="shared" si="201"/>
        <v>-146.0193288280089</v>
      </c>
      <c r="K1844">
        <f t="shared" si="196"/>
        <v>-1.3017480294701924</v>
      </c>
      <c r="L1844">
        <f t="shared" si="197"/>
        <v>-34.448067117199116</v>
      </c>
    </row>
    <row r="1845" spans="1:12" ht="12.75">
      <c r="A1845">
        <f t="shared" si="202"/>
        <v>18.370000000000072</v>
      </c>
      <c r="G1845">
        <f t="shared" si="198"/>
        <v>288.94878085375973</v>
      </c>
      <c r="H1845">
        <f t="shared" si="199"/>
        <v>-1314.053608562187</v>
      </c>
      <c r="I1845">
        <f t="shared" si="200"/>
        <v>13.014876798642982</v>
      </c>
      <c r="J1845">
        <f t="shared" si="201"/>
        <v>-146.0882249622433</v>
      </c>
      <c r="K1845">
        <f t="shared" si="196"/>
        <v>-1.3014876798642983</v>
      </c>
      <c r="L1845">
        <f t="shared" si="197"/>
        <v>-34.44117750377568</v>
      </c>
    </row>
    <row r="1846" spans="1:12" ht="12.75">
      <c r="A1846">
        <f t="shared" si="202"/>
        <v>18.380000000000074</v>
      </c>
      <c r="G1846">
        <f t="shared" si="198"/>
        <v>289.07892962174617</v>
      </c>
      <c r="H1846">
        <f t="shared" si="199"/>
        <v>-1315.5144908118095</v>
      </c>
      <c r="I1846">
        <f t="shared" si="200"/>
        <v>13.012273823283254</v>
      </c>
      <c r="J1846">
        <f t="shared" si="201"/>
        <v>-146.15710731725085</v>
      </c>
      <c r="K1846">
        <f t="shared" si="196"/>
        <v>-1.3012273823283254</v>
      </c>
      <c r="L1846">
        <f t="shared" si="197"/>
        <v>-34.43428926827492</v>
      </c>
    </row>
    <row r="1847" spans="1:12" ht="12.75">
      <c r="A1847">
        <f t="shared" si="202"/>
        <v>18.390000000000075</v>
      </c>
      <c r="G1847">
        <f t="shared" si="198"/>
        <v>289.209052359979</v>
      </c>
      <c r="H1847">
        <f t="shared" si="199"/>
        <v>-1316.976061884982</v>
      </c>
      <c r="I1847">
        <f t="shared" si="200"/>
        <v>13.009671368518596</v>
      </c>
      <c r="J1847">
        <f t="shared" si="201"/>
        <v>-146.2259758957874</v>
      </c>
      <c r="K1847">
        <f t="shared" si="196"/>
        <v>-1.3009671368518596</v>
      </c>
      <c r="L1847">
        <f t="shared" si="197"/>
        <v>-34.427402410421266</v>
      </c>
    </row>
    <row r="1848" spans="1:12" ht="12.75">
      <c r="A1848">
        <f t="shared" si="202"/>
        <v>18.400000000000077</v>
      </c>
      <c r="G1848">
        <f t="shared" si="198"/>
        <v>289.3391490736642</v>
      </c>
      <c r="H1848">
        <f t="shared" si="199"/>
        <v>-1318.4383216439398</v>
      </c>
      <c r="I1848">
        <f t="shared" si="200"/>
        <v>13.007069434244892</v>
      </c>
      <c r="J1848">
        <f t="shared" si="201"/>
        <v>-146.29483070060823</v>
      </c>
      <c r="K1848">
        <f t="shared" si="196"/>
        <v>-1.3007069434244893</v>
      </c>
      <c r="L1848">
        <f t="shared" si="197"/>
        <v>-34.42051692993918</v>
      </c>
    </row>
    <row r="1849" spans="1:12" ht="12.75">
      <c r="A1849">
        <f t="shared" si="202"/>
        <v>18.41000000000008</v>
      </c>
      <c r="G1849">
        <f t="shared" si="198"/>
        <v>289.46921976800667</v>
      </c>
      <c r="H1849">
        <f t="shared" si="199"/>
        <v>-1319.901269950946</v>
      </c>
      <c r="I1849">
        <f t="shared" si="200"/>
        <v>13.004468020358043</v>
      </c>
      <c r="J1849">
        <f t="shared" si="201"/>
        <v>-146.3636717344681</v>
      </c>
      <c r="K1849">
        <f t="shared" si="196"/>
        <v>-1.3004468020358044</v>
      </c>
      <c r="L1849">
        <f t="shared" si="197"/>
        <v>-34.41363282655319</v>
      </c>
    </row>
    <row r="1850" spans="1:12" ht="12.75">
      <c r="A1850">
        <f t="shared" si="202"/>
        <v>18.42000000000008</v>
      </c>
      <c r="G1850">
        <f t="shared" si="198"/>
        <v>289.59926444821025</v>
      </c>
      <c r="H1850">
        <f t="shared" si="199"/>
        <v>-1321.3649066682906</v>
      </c>
      <c r="I1850">
        <f t="shared" si="200"/>
        <v>13.001867126753972</v>
      </c>
      <c r="J1850">
        <f t="shared" si="201"/>
        <v>-146.43249900012123</v>
      </c>
      <c r="K1850">
        <f t="shared" si="196"/>
        <v>-1.3001867126753972</v>
      </c>
      <c r="L1850">
        <f t="shared" si="197"/>
        <v>-34.40675009998788</v>
      </c>
    </row>
    <row r="1851" spans="1:12" ht="12.75">
      <c r="A1851">
        <f t="shared" si="202"/>
        <v>18.43000000000008</v>
      </c>
      <c r="G1851">
        <f t="shared" si="198"/>
        <v>289.72928311947777</v>
      </c>
      <c r="H1851">
        <f t="shared" si="199"/>
        <v>-1322.8292316582917</v>
      </c>
      <c r="I1851">
        <f t="shared" si="200"/>
        <v>12.999266753328621</v>
      </c>
      <c r="J1851">
        <f t="shared" si="201"/>
        <v>-146.5013125003212</v>
      </c>
      <c r="K1851">
        <f t="shared" si="196"/>
        <v>-1.2999266753328622</v>
      </c>
      <c r="L1851">
        <f t="shared" si="197"/>
        <v>-34.39986874996788</v>
      </c>
    </row>
    <row r="1852" spans="1:12" ht="12.75">
      <c r="A1852">
        <f t="shared" si="202"/>
        <v>18.440000000000083</v>
      </c>
      <c r="G1852">
        <f t="shared" si="198"/>
        <v>289.85927578701103</v>
      </c>
      <c r="H1852">
        <f t="shared" si="199"/>
        <v>-1324.294244783295</v>
      </c>
      <c r="I1852">
        <f t="shared" si="200"/>
        <v>12.996666899977955</v>
      </c>
      <c r="J1852">
        <f t="shared" si="201"/>
        <v>-146.57011223782115</v>
      </c>
      <c r="K1852">
        <f t="shared" si="196"/>
        <v>-1.2996666899977956</v>
      </c>
      <c r="L1852">
        <f t="shared" si="197"/>
        <v>-34.39298877621789</v>
      </c>
    </row>
    <row r="1853" spans="1:12" ht="12.75">
      <c r="A1853">
        <f t="shared" si="202"/>
        <v>18.450000000000085</v>
      </c>
      <c r="G1853">
        <f t="shared" si="198"/>
        <v>289.9892424560108</v>
      </c>
      <c r="H1853">
        <f t="shared" si="199"/>
        <v>-1325.7599459056732</v>
      </c>
      <c r="I1853">
        <f t="shared" si="200"/>
        <v>12.994067566597959</v>
      </c>
      <c r="J1853">
        <f t="shared" si="201"/>
        <v>-146.6388982153736</v>
      </c>
      <c r="K1853">
        <f t="shared" si="196"/>
        <v>-1.299406756659796</v>
      </c>
      <c r="L1853">
        <f t="shared" si="197"/>
        <v>-34.386110178462644</v>
      </c>
    </row>
    <row r="1854" spans="1:12" ht="12.75">
      <c r="A1854">
        <f t="shared" si="202"/>
        <v>18.460000000000086</v>
      </c>
      <c r="G1854">
        <f t="shared" si="198"/>
        <v>290.1191831316768</v>
      </c>
      <c r="H1854">
        <f t="shared" si="199"/>
        <v>-1327.226334887827</v>
      </c>
      <c r="I1854">
        <f t="shared" si="200"/>
        <v>12.99146875308464</v>
      </c>
      <c r="J1854">
        <f t="shared" si="201"/>
        <v>-146.7076704357305</v>
      </c>
      <c r="K1854">
        <f t="shared" si="196"/>
        <v>-1.299146875308464</v>
      </c>
      <c r="L1854">
        <f t="shared" si="197"/>
        <v>-34.379232956426954</v>
      </c>
    </row>
    <row r="1855" spans="1:12" ht="12.75">
      <c r="A1855">
        <f t="shared" si="202"/>
        <v>18.470000000000088</v>
      </c>
      <c r="G1855">
        <f t="shared" si="198"/>
        <v>290.24909781920763</v>
      </c>
      <c r="H1855">
        <f t="shared" si="199"/>
        <v>-1328.6934115921845</v>
      </c>
      <c r="I1855">
        <f t="shared" si="200"/>
        <v>12.988870459334022</v>
      </c>
      <c r="J1855">
        <f t="shared" si="201"/>
        <v>-146.77642890164336</v>
      </c>
      <c r="K1855">
        <f t="shared" si="196"/>
        <v>-1.2988870459334023</v>
      </c>
      <c r="L1855">
        <f t="shared" si="197"/>
        <v>-34.37235710983567</v>
      </c>
    </row>
    <row r="1856" spans="1:12" ht="12.75">
      <c r="A1856">
        <f t="shared" si="202"/>
        <v>18.48000000000009</v>
      </c>
      <c r="G1856">
        <f t="shared" si="198"/>
        <v>290.37898652380096</v>
      </c>
      <c r="H1856">
        <f t="shared" si="199"/>
        <v>-1330.161175881201</v>
      </c>
      <c r="I1856">
        <f t="shared" si="200"/>
        <v>12.986272685242154</v>
      </c>
      <c r="J1856">
        <f t="shared" si="201"/>
        <v>-146.84517361586302</v>
      </c>
      <c r="K1856">
        <f t="shared" si="196"/>
        <v>-1.2986272685242155</v>
      </c>
      <c r="L1856">
        <f t="shared" si="197"/>
        <v>-34.3654826384137</v>
      </c>
    </row>
    <row r="1857" spans="1:12" ht="12.75">
      <c r="A1857">
        <f t="shared" si="202"/>
        <v>18.49000000000009</v>
      </c>
      <c r="G1857">
        <f t="shared" si="198"/>
        <v>290.5088492506534</v>
      </c>
      <c r="H1857">
        <f t="shared" si="199"/>
        <v>-1331.6296276173596</v>
      </c>
      <c r="I1857">
        <f t="shared" si="200"/>
        <v>12.983675430705105</v>
      </c>
      <c r="J1857">
        <f t="shared" si="201"/>
        <v>-146.91390458113983</v>
      </c>
      <c r="K1857">
        <f t="shared" si="196"/>
        <v>-1.2983675430705106</v>
      </c>
      <c r="L1857">
        <f t="shared" si="197"/>
        <v>-34.35860954188602</v>
      </c>
    </row>
    <row r="1858" spans="1:12" ht="12.75">
      <c r="A1858">
        <f t="shared" si="202"/>
        <v>18.500000000000092</v>
      </c>
      <c r="G1858">
        <f t="shared" si="198"/>
        <v>290.63868600496045</v>
      </c>
      <c r="H1858">
        <f t="shared" si="199"/>
        <v>-1333.0987666631709</v>
      </c>
      <c r="I1858">
        <f t="shared" si="200"/>
        <v>12.981078695618963</v>
      </c>
      <c r="J1858">
        <f t="shared" si="201"/>
        <v>-146.9826218002236</v>
      </c>
      <c r="K1858">
        <f t="shared" si="196"/>
        <v>-1.2981078695618964</v>
      </c>
      <c r="L1858">
        <f t="shared" si="197"/>
        <v>-34.35173781997764</v>
      </c>
    </row>
    <row r="1859" spans="1:12" ht="12.75">
      <c r="A1859">
        <f t="shared" si="202"/>
        <v>18.510000000000094</v>
      </c>
      <c r="G1859">
        <f t="shared" si="198"/>
        <v>290.7684967919166</v>
      </c>
      <c r="H1859">
        <f t="shared" si="199"/>
        <v>-1334.5685928811731</v>
      </c>
      <c r="I1859">
        <f t="shared" si="200"/>
        <v>12.97848247987984</v>
      </c>
      <c r="J1859">
        <f t="shared" si="201"/>
        <v>-147.05132527586355</v>
      </c>
      <c r="K1859">
        <f t="shared" si="196"/>
        <v>-1.297848247987984</v>
      </c>
      <c r="L1859">
        <f t="shared" si="197"/>
        <v>-34.34486747241365</v>
      </c>
    </row>
    <row r="1860" spans="1:12" ht="12.75">
      <c r="A1860">
        <f t="shared" si="202"/>
        <v>18.520000000000095</v>
      </c>
      <c r="G1860">
        <f t="shared" si="198"/>
        <v>290.8982816167154</v>
      </c>
      <c r="H1860">
        <f t="shared" si="199"/>
        <v>-1336.0391061339317</v>
      </c>
      <c r="I1860">
        <f t="shared" si="200"/>
        <v>12.975886783383864</v>
      </c>
      <c r="J1860">
        <f t="shared" si="201"/>
        <v>-147.12001501080837</v>
      </c>
      <c r="K1860">
        <f t="shared" si="196"/>
        <v>-1.2975886783383865</v>
      </c>
      <c r="L1860">
        <f t="shared" si="197"/>
        <v>-34.33799849891916</v>
      </c>
    </row>
    <row r="1861" spans="1:12" ht="12.75">
      <c r="A1861">
        <f t="shared" si="202"/>
        <v>18.530000000000097</v>
      </c>
      <c r="G1861">
        <f t="shared" si="198"/>
        <v>291.02804048454925</v>
      </c>
      <c r="H1861">
        <f t="shared" si="199"/>
        <v>-1337.5103062840399</v>
      </c>
      <c r="I1861">
        <f t="shared" si="200"/>
        <v>12.973291606027187</v>
      </c>
      <c r="J1861">
        <f t="shared" si="201"/>
        <v>-147.1886910078062</v>
      </c>
      <c r="K1861">
        <f t="shared" si="196"/>
        <v>-1.2973291606027189</v>
      </c>
      <c r="L1861">
        <f t="shared" si="197"/>
        <v>-34.33113089921938</v>
      </c>
    </row>
    <row r="1862" spans="1:12" ht="12.75">
      <c r="A1862">
        <f t="shared" si="202"/>
        <v>18.5400000000001</v>
      </c>
      <c r="G1862">
        <f t="shared" si="198"/>
        <v>291.1577734006095</v>
      </c>
      <c r="H1862">
        <f t="shared" si="199"/>
        <v>-1338.9821931941178</v>
      </c>
      <c r="I1862">
        <f t="shared" si="200"/>
        <v>12.970696947705981</v>
      </c>
      <c r="J1862">
        <f t="shared" si="201"/>
        <v>-147.25735326960464</v>
      </c>
      <c r="K1862">
        <f t="shared" si="196"/>
        <v>-1.2970696947705982</v>
      </c>
      <c r="L1862">
        <f t="shared" si="197"/>
        <v>-34.324264673039536</v>
      </c>
    </row>
    <row r="1863" spans="1:12" ht="12.75">
      <c r="A1863">
        <f t="shared" si="202"/>
        <v>18.5500000000001</v>
      </c>
      <c r="G1863">
        <f t="shared" si="198"/>
        <v>291.2874803700866</v>
      </c>
      <c r="H1863">
        <f t="shared" si="199"/>
        <v>-1340.454766726814</v>
      </c>
      <c r="I1863">
        <f t="shared" si="200"/>
        <v>12.96810280831644</v>
      </c>
      <c r="J1863">
        <f t="shared" si="201"/>
        <v>-147.32600179895073</v>
      </c>
      <c r="K1863">
        <f t="shared" si="196"/>
        <v>-1.296810280831644</v>
      </c>
      <c r="L1863">
        <f t="shared" si="197"/>
        <v>-34.31739982010493</v>
      </c>
    </row>
    <row r="1864" spans="1:12" ht="12.75">
      <c r="A1864">
        <f t="shared" si="202"/>
        <v>18.5600000000001</v>
      </c>
      <c r="G1864">
        <f t="shared" si="198"/>
        <v>291.41716139816975</v>
      </c>
      <c r="H1864">
        <f t="shared" si="199"/>
        <v>-1341.9280267448034</v>
      </c>
      <c r="I1864">
        <f t="shared" si="200"/>
        <v>12.965509187754776</v>
      </c>
      <c r="J1864">
        <f t="shared" si="201"/>
        <v>-147.39463659859095</v>
      </c>
      <c r="K1864">
        <f t="shared" si="196"/>
        <v>-1.2965509187754778</v>
      </c>
      <c r="L1864">
        <f t="shared" si="197"/>
        <v>-34.31053634014091</v>
      </c>
    </row>
    <row r="1865" spans="1:12" ht="12.75">
      <c r="A1865">
        <f t="shared" si="202"/>
        <v>18.570000000000103</v>
      </c>
      <c r="G1865">
        <f t="shared" si="198"/>
        <v>291.5468164900473</v>
      </c>
      <c r="H1865">
        <f t="shared" si="199"/>
        <v>-1343.4019731107894</v>
      </c>
      <c r="I1865">
        <f t="shared" si="200"/>
        <v>12.962916085917225</v>
      </c>
      <c r="J1865">
        <f t="shared" si="201"/>
        <v>-147.46325767127124</v>
      </c>
      <c r="K1865">
        <f aca="true" t="shared" si="203" ref="K1865:K1928">(-$F$8*I1865)</f>
        <v>-1.2962916085917227</v>
      </c>
      <c r="L1865">
        <f aca="true" t="shared" si="204" ref="L1865:L1928">(-$F$8*J1865-$E$8*9.81)</f>
        <v>-34.30367423287288</v>
      </c>
    </row>
    <row r="1866" spans="1:12" ht="12.75">
      <c r="A1866">
        <f t="shared" si="202"/>
        <v>18.580000000000105</v>
      </c>
      <c r="G1866">
        <f aca="true" t="shared" si="205" ref="G1866:G1929">G1865+I1865*0.01</f>
        <v>291.6764456509065</v>
      </c>
      <c r="H1866">
        <f aca="true" t="shared" si="206" ref="H1866:H1929">H1865+J1865*0.01</f>
        <v>-1344.8766056875022</v>
      </c>
      <c r="I1866">
        <f aca="true" t="shared" si="207" ref="I1866:I1929">I1865+K1865*0.01/$E$8</f>
        <v>12.960323502700042</v>
      </c>
      <c r="J1866">
        <f aca="true" t="shared" si="208" ref="J1866:J1929">J1865+L1865*0.01/$E$8</f>
        <v>-147.53186501973698</v>
      </c>
      <c r="K1866">
        <f t="shared" si="203"/>
        <v>-1.2960323502700044</v>
      </c>
      <c r="L1866">
        <f t="shared" si="204"/>
        <v>-34.2968134980263</v>
      </c>
    </row>
    <row r="1867" spans="1:12" ht="12.75">
      <c r="A1867">
        <f aca="true" t="shared" si="209" ref="A1867:A1930">A1866+0.01</f>
        <v>18.590000000000106</v>
      </c>
      <c r="G1867">
        <f t="shared" si="205"/>
        <v>291.8060488859335</v>
      </c>
      <c r="H1867">
        <f t="shared" si="206"/>
        <v>-1346.3519243376995</v>
      </c>
      <c r="I1867">
        <f t="shared" si="207"/>
        <v>12.957731437999502</v>
      </c>
      <c r="J1867">
        <f t="shared" si="208"/>
        <v>-147.60045864673305</v>
      </c>
      <c r="K1867">
        <f t="shared" si="203"/>
        <v>-1.2957731437999502</v>
      </c>
      <c r="L1867">
        <f t="shared" si="204"/>
        <v>-34.289954135326695</v>
      </c>
    </row>
    <row r="1868" spans="1:12" ht="12.75">
      <c r="A1868">
        <f t="shared" si="209"/>
        <v>18.600000000000108</v>
      </c>
      <c r="G1868">
        <f t="shared" si="205"/>
        <v>291.9356262003135</v>
      </c>
      <c r="H1868">
        <f t="shared" si="206"/>
        <v>-1347.8279289241668</v>
      </c>
      <c r="I1868">
        <f t="shared" si="207"/>
        <v>12.955139891711902</v>
      </c>
      <c r="J1868">
        <f t="shared" si="208"/>
        <v>-147.6690385550037</v>
      </c>
      <c r="K1868">
        <f t="shared" si="203"/>
        <v>-1.2955139891711902</v>
      </c>
      <c r="L1868">
        <f t="shared" si="204"/>
        <v>-34.28309614449963</v>
      </c>
    </row>
    <row r="1869" spans="1:12" ht="12.75">
      <c r="A1869">
        <f t="shared" si="209"/>
        <v>18.61000000000011</v>
      </c>
      <c r="G1869">
        <f t="shared" si="205"/>
        <v>292.0651775992306</v>
      </c>
      <c r="H1869">
        <f t="shared" si="206"/>
        <v>-1349.3046193097168</v>
      </c>
      <c r="I1869">
        <f t="shared" si="207"/>
        <v>12.95254886373356</v>
      </c>
      <c r="J1869">
        <f t="shared" si="208"/>
        <v>-147.73760474729272</v>
      </c>
      <c r="K1869">
        <f t="shared" si="203"/>
        <v>-1.295254886373356</v>
      </c>
      <c r="L1869">
        <f t="shared" si="204"/>
        <v>-34.27623952527073</v>
      </c>
    </row>
    <row r="1870" spans="1:12" ht="12.75">
      <c r="A1870">
        <f t="shared" si="209"/>
        <v>18.62000000000011</v>
      </c>
      <c r="G1870">
        <f t="shared" si="205"/>
        <v>292.19470308786794</v>
      </c>
      <c r="H1870">
        <f t="shared" si="206"/>
        <v>-1350.7819953571898</v>
      </c>
      <c r="I1870">
        <f t="shared" si="207"/>
        <v>12.949958353960813</v>
      </c>
      <c r="J1870">
        <f t="shared" si="208"/>
        <v>-147.80615722634326</v>
      </c>
      <c r="K1870">
        <f t="shared" si="203"/>
        <v>-1.2949958353960813</v>
      </c>
      <c r="L1870">
        <f t="shared" si="204"/>
        <v>-34.269384277365674</v>
      </c>
    </row>
    <row r="1871" spans="1:12" ht="12.75">
      <c r="A1871">
        <f t="shared" si="209"/>
        <v>18.630000000000113</v>
      </c>
      <c r="G1871">
        <f t="shared" si="205"/>
        <v>292.32420267140753</v>
      </c>
      <c r="H1871">
        <f t="shared" si="206"/>
        <v>-1352.2600569294532</v>
      </c>
      <c r="I1871">
        <f t="shared" si="207"/>
        <v>12.947368362290021</v>
      </c>
      <c r="J1871">
        <f t="shared" si="208"/>
        <v>-147.874695994898</v>
      </c>
      <c r="K1871">
        <f t="shared" si="203"/>
        <v>-1.2947368362290022</v>
      </c>
      <c r="L1871">
        <f t="shared" si="204"/>
        <v>-34.2625304005102</v>
      </c>
    </row>
    <row r="1872" spans="1:12" ht="12.75">
      <c r="A1872">
        <f t="shared" si="209"/>
        <v>18.640000000000114</v>
      </c>
      <c r="G1872">
        <f t="shared" si="205"/>
        <v>292.45367635503044</v>
      </c>
      <c r="H1872">
        <f t="shared" si="206"/>
        <v>-1353.738803889402</v>
      </c>
      <c r="I1872">
        <f t="shared" si="207"/>
        <v>12.944778888617563</v>
      </c>
      <c r="J1872">
        <f t="shared" si="208"/>
        <v>-147.943221055699</v>
      </c>
      <c r="K1872">
        <f t="shared" si="203"/>
        <v>-1.2944778888617563</v>
      </c>
      <c r="L1872">
        <f t="shared" si="204"/>
        <v>-34.2556778944301</v>
      </c>
    </row>
    <row r="1873" spans="1:12" ht="12.75">
      <c r="A1873">
        <f t="shared" si="209"/>
        <v>18.650000000000116</v>
      </c>
      <c r="G1873">
        <f t="shared" si="205"/>
        <v>292.5831241439166</v>
      </c>
      <c r="H1873">
        <f t="shared" si="206"/>
        <v>-1355.218236099959</v>
      </c>
      <c r="I1873">
        <f t="shared" si="207"/>
        <v>12.94218993283984</v>
      </c>
      <c r="J1873">
        <f t="shared" si="208"/>
        <v>-148.01173241148788</v>
      </c>
      <c r="K1873">
        <f t="shared" si="203"/>
        <v>-1.294218993283984</v>
      </c>
      <c r="L1873">
        <f t="shared" si="204"/>
        <v>-34.248826758851216</v>
      </c>
    </row>
    <row r="1874" spans="1:12" ht="12.75">
      <c r="A1874">
        <f t="shared" si="209"/>
        <v>18.660000000000117</v>
      </c>
      <c r="G1874">
        <f t="shared" si="205"/>
        <v>292.712546043245</v>
      </c>
      <c r="H1874">
        <f t="shared" si="206"/>
        <v>-1356.698353424074</v>
      </c>
      <c r="I1874">
        <f t="shared" si="207"/>
        <v>12.939601494853273</v>
      </c>
      <c r="J1874">
        <f t="shared" si="208"/>
        <v>-148.0802300650056</v>
      </c>
      <c r="K1874">
        <f t="shared" si="203"/>
        <v>-1.2939601494853274</v>
      </c>
      <c r="L1874">
        <f t="shared" si="204"/>
        <v>-34.24197699349944</v>
      </c>
    </row>
    <row r="1875" spans="1:12" ht="12.75">
      <c r="A1875">
        <f t="shared" si="209"/>
        <v>18.67000000000012</v>
      </c>
      <c r="G1875">
        <f t="shared" si="205"/>
        <v>292.8419420581936</v>
      </c>
      <c r="H1875">
        <f t="shared" si="206"/>
        <v>-1358.179155724724</v>
      </c>
      <c r="I1875">
        <f t="shared" si="207"/>
        <v>12.937013574554301</v>
      </c>
      <c r="J1875">
        <f t="shared" si="208"/>
        <v>-148.1487140189926</v>
      </c>
      <c r="K1875">
        <f t="shared" si="203"/>
        <v>-1.2937013574554301</v>
      </c>
      <c r="L1875">
        <f t="shared" si="204"/>
        <v>-34.235128598100744</v>
      </c>
    </row>
    <row r="1876" spans="1:12" ht="12.75">
      <c r="A1876">
        <f t="shared" si="209"/>
        <v>18.68000000000012</v>
      </c>
      <c r="G1876">
        <f t="shared" si="205"/>
        <v>292.9713121939391</v>
      </c>
      <c r="H1876">
        <f t="shared" si="206"/>
        <v>-1359.660642864914</v>
      </c>
      <c r="I1876">
        <f t="shared" si="207"/>
        <v>12.934426171839391</v>
      </c>
      <c r="J1876">
        <f t="shared" si="208"/>
        <v>-148.2171842761888</v>
      </c>
      <c r="K1876">
        <f t="shared" si="203"/>
        <v>-1.2934426171839393</v>
      </c>
      <c r="L1876">
        <f t="shared" si="204"/>
        <v>-34.22828157238112</v>
      </c>
    </row>
    <row r="1877" spans="1:12" ht="12.75">
      <c r="A1877">
        <f t="shared" si="209"/>
        <v>18.690000000000122</v>
      </c>
      <c r="G1877">
        <f t="shared" si="205"/>
        <v>293.10065645565754</v>
      </c>
      <c r="H1877">
        <f t="shared" si="206"/>
        <v>-1361.142814707676</v>
      </c>
      <c r="I1877">
        <f t="shared" si="207"/>
        <v>12.931839286605022</v>
      </c>
      <c r="J1877">
        <f t="shared" si="208"/>
        <v>-148.28564083933355</v>
      </c>
      <c r="K1877">
        <f t="shared" si="203"/>
        <v>-1.2931839286605022</v>
      </c>
      <c r="L1877">
        <f t="shared" si="204"/>
        <v>-34.221435916066646</v>
      </c>
    </row>
    <row r="1878" spans="1:12" ht="12.75">
      <c r="A1878">
        <f t="shared" si="209"/>
        <v>18.700000000000124</v>
      </c>
      <c r="G1878">
        <f t="shared" si="205"/>
        <v>293.22997484852357</v>
      </c>
      <c r="H1878">
        <f t="shared" si="206"/>
        <v>-1362.6256711160695</v>
      </c>
      <c r="I1878">
        <f t="shared" si="207"/>
        <v>12.929252918747702</v>
      </c>
      <c r="J1878">
        <f t="shared" si="208"/>
        <v>-148.35408371116569</v>
      </c>
      <c r="K1878">
        <f t="shared" si="203"/>
        <v>-1.2929252918747702</v>
      </c>
      <c r="L1878">
        <f t="shared" si="204"/>
        <v>-34.21459162888343</v>
      </c>
    </row>
    <row r="1879" spans="1:12" ht="12.75">
      <c r="A1879">
        <f t="shared" si="209"/>
        <v>18.710000000000125</v>
      </c>
      <c r="G1879">
        <f t="shared" si="205"/>
        <v>293.35926737771103</v>
      </c>
      <c r="H1879">
        <f t="shared" si="206"/>
        <v>-1364.109211953181</v>
      </c>
      <c r="I1879">
        <f t="shared" si="207"/>
        <v>12.926667068163953</v>
      </c>
      <c r="J1879">
        <f t="shared" si="208"/>
        <v>-148.42251289442345</v>
      </c>
      <c r="K1879">
        <f t="shared" si="203"/>
        <v>-1.2926667068163953</v>
      </c>
      <c r="L1879">
        <f t="shared" si="204"/>
        <v>-34.20774871055766</v>
      </c>
    </row>
    <row r="1880" spans="1:12" ht="12.75">
      <c r="A1880">
        <f t="shared" si="209"/>
        <v>18.720000000000127</v>
      </c>
      <c r="G1880">
        <f t="shared" si="205"/>
        <v>293.4885340483927</v>
      </c>
      <c r="H1880">
        <f t="shared" si="206"/>
        <v>-1365.5934370821253</v>
      </c>
      <c r="I1880">
        <f t="shared" si="207"/>
        <v>12.92408173475032</v>
      </c>
      <c r="J1880">
        <f t="shared" si="208"/>
        <v>-148.49092839184456</v>
      </c>
      <c r="K1880">
        <f t="shared" si="203"/>
        <v>-1.2924081734750321</v>
      </c>
      <c r="L1880">
        <f t="shared" si="204"/>
        <v>-34.20090716081555</v>
      </c>
    </row>
    <row r="1881" spans="1:12" ht="12.75">
      <c r="A1881">
        <f t="shared" si="209"/>
        <v>18.73000000000013</v>
      </c>
      <c r="G1881">
        <f t="shared" si="205"/>
        <v>293.6177748657402</v>
      </c>
      <c r="H1881">
        <f t="shared" si="206"/>
        <v>-1367.0783463660437</v>
      </c>
      <c r="I1881">
        <f t="shared" si="207"/>
        <v>12.92149691840337</v>
      </c>
      <c r="J1881">
        <f t="shared" si="208"/>
        <v>-148.55933020616618</v>
      </c>
      <c r="K1881">
        <f t="shared" si="203"/>
        <v>-1.2921496918403372</v>
      </c>
      <c r="L1881">
        <f t="shared" si="204"/>
        <v>-34.194066979383386</v>
      </c>
    </row>
    <row r="1882" spans="1:12" ht="12.75">
      <c r="A1882">
        <f t="shared" si="209"/>
        <v>18.74000000000013</v>
      </c>
      <c r="G1882">
        <f t="shared" si="205"/>
        <v>293.74698983492425</v>
      </c>
      <c r="H1882">
        <f t="shared" si="206"/>
        <v>-1368.5639396681054</v>
      </c>
      <c r="I1882">
        <f t="shared" si="207"/>
        <v>12.91891261901969</v>
      </c>
      <c r="J1882">
        <f t="shared" si="208"/>
        <v>-148.62771834012494</v>
      </c>
      <c r="K1882">
        <f t="shared" si="203"/>
        <v>-1.2918912619019691</v>
      </c>
      <c r="L1882">
        <f t="shared" si="204"/>
        <v>-34.187228165987506</v>
      </c>
    </row>
    <row r="1883" spans="1:12" ht="12.75">
      <c r="A1883">
        <f t="shared" si="209"/>
        <v>18.75000000000013</v>
      </c>
      <c r="G1883">
        <f t="shared" si="205"/>
        <v>293.8761789611144</v>
      </c>
      <c r="H1883">
        <f t="shared" si="206"/>
        <v>-1370.0502168515065</v>
      </c>
      <c r="I1883">
        <f t="shared" si="207"/>
        <v>12.916328836495886</v>
      </c>
      <c r="J1883">
        <f t="shared" si="208"/>
        <v>-148.69609279645692</v>
      </c>
      <c r="K1883">
        <f t="shared" si="203"/>
        <v>-1.2916328836495887</v>
      </c>
      <c r="L1883">
        <f t="shared" si="204"/>
        <v>-34.18039072035431</v>
      </c>
    </row>
    <row r="1884" spans="1:12" ht="12.75">
      <c r="A1884">
        <f t="shared" si="209"/>
        <v>18.760000000000133</v>
      </c>
      <c r="G1884">
        <f t="shared" si="205"/>
        <v>294.0053422494794</v>
      </c>
      <c r="H1884">
        <f t="shared" si="206"/>
        <v>-1371.5371777794712</v>
      </c>
      <c r="I1884">
        <f t="shared" si="207"/>
        <v>12.913745570728587</v>
      </c>
      <c r="J1884">
        <f t="shared" si="208"/>
        <v>-148.76445357789763</v>
      </c>
      <c r="K1884">
        <f t="shared" si="203"/>
        <v>-1.2913745570728588</v>
      </c>
      <c r="L1884">
        <f t="shared" si="204"/>
        <v>-34.17355464221024</v>
      </c>
    </row>
    <row r="1885" spans="1:12" ht="12.75">
      <c r="A1885">
        <f t="shared" si="209"/>
        <v>18.770000000000135</v>
      </c>
      <c r="G1885">
        <f t="shared" si="205"/>
        <v>294.13447970518666</v>
      </c>
      <c r="H1885">
        <f t="shared" si="206"/>
        <v>-1373.0248223152503</v>
      </c>
      <c r="I1885">
        <f t="shared" si="207"/>
        <v>12.911162821614441</v>
      </c>
      <c r="J1885">
        <f t="shared" si="208"/>
        <v>-148.83280068718204</v>
      </c>
      <c r="K1885">
        <f t="shared" si="203"/>
        <v>-1.2911162821614441</v>
      </c>
      <c r="L1885">
        <f t="shared" si="204"/>
        <v>-34.1667199312818</v>
      </c>
    </row>
    <row r="1886" spans="1:12" ht="12.75">
      <c r="A1886">
        <f t="shared" si="209"/>
        <v>18.780000000000136</v>
      </c>
      <c r="G1886">
        <f t="shared" si="205"/>
        <v>294.2635913334028</v>
      </c>
      <c r="H1886">
        <f t="shared" si="206"/>
        <v>-1374.513150322122</v>
      </c>
      <c r="I1886">
        <f t="shared" si="207"/>
        <v>12.908580589050118</v>
      </c>
      <c r="J1886">
        <f t="shared" si="208"/>
        <v>-148.9011341270446</v>
      </c>
      <c r="K1886">
        <f t="shared" si="203"/>
        <v>-1.2908580589050118</v>
      </c>
      <c r="L1886">
        <f t="shared" si="204"/>
        <v>-34.159886587295546</v>
      </c>
    </row>
    <row r="1887" spans="1:12" ht="12.75">
      <c r="A1887">
        <f t="shared" si="209"/>
        <v>18.790000000000138</v>
      </c>
      <c r="G1887">
        <f t="shared" si="205"/>
        <v>294.3926771392933</v>
      </c>
      <c r="H1887">
        <f t="shared" si="206"/>
        <v>-1376.0021616633926</v>
      </c>
      <c r="I1887">
        <f t="shared" si="207"/>
        <v>12.905998872932308</v>
      </c>
      <c r="J1887">
        <f t="shared" si="208"/>
        <v>-148.96945390021918</v>
      </c>
      <c r="K1887">
        <f t="shared" si="203"/>
        <v>-1.290599887293231</v>
      </c>
      <c r="L1887">
        <f t="shared" si="204"/>
        <v>-34.153054609978085</v>
      </c>
    </row>
    <row r="1888" spans="1:12" ht="12.75">
      <c r="A1888">
        <f t="shared" si="209"/>
        <v>18.80000000000014</v>
      </c>
      <c r="G1888">
        <f t="shared" si="205"/>
        <v>294.5217371280226</v>
      </c>
      <c r="H1888">
        <f t="shared" si="206"/>
        <v>-1377.4918562023947</v>
      </c>
      <c r="I1888">
        <f t="shared" si="207"/>
        <v>12.90341767315772</v>
      </c>
      <c r="J1888">
        <f t="shared" si="208"/>
        <v>-149.03776000943913</v>
      </c>
      <c r="K1888">
        <f t="shared" si="203"/>
        <v>-1.2903417673157722</v>
      </c>
      <c r="L1888">
        <f t="shared" si="204"/>
        <v>-34.14622399905609</v>
      </c>
    </row>
    <row r="1889" spans="1:12" ht="12.75">
      <c r="A1889">
        <f t="shared" si="209"/>
        <v>18.81000000000014</v>
      </c>
      <c r="G1889">
        <f t="shared" si="205"/>
        <v>294.6507713047542</v>
      </c>
      <c r="H1889">
        <f t="shared" si="206"/>
        <v>-1378.9822338024892</v>
      </c>
      <c r="I1889">
        <f t="shared" si="207"/>
        <v>12.90083698962309</v>
      </c>
      <c r="J1889">
        <f t="shared" si="208"/>
        <v>-149.10605245743724</v>
      </c>
      <c r="K1889">
        <f t="shared" si="203"/>
        <v>-1.290083698962309</v>
      </c>
      <c r="L1889">
        <f t="shared" si="204"/>
        <v>-34.13939475425628</v>
      </c>
    </row>
    <row r="1890" spans="1:12" ht="12.75">
      <c r="A1890">
        <f t="shared" si="209"/>
        <v>18.820000000000142</v>
      </c>
      <c r="G1890">
        <f t="shared" si="205"/>
        <v>294.7797796746504</v>
      </c>
      <c r="H1890">
        <f t="shared" si="206"/>
        <v>-1380.4732943270635</v>
      </c>
      <c r="I1890">
        <f t="shared" si="207"/>
        <v>12.898256822225164</v>
      </c>
      <c r="J1890">
        <f t="shared" si="208"/>
        <v>-149.17433124694577</v>
      </c>
      <c r="K1890">
        <f t="shared" si="203"/>
        <v>-1.2898256822225165</v>
      </c>
      <c r="L1890">
        <f t="shared" si="204"/>
        <v>-34.13256687530543</v>
      </c>
    </row>
    <row r="1891" spans="1:12" ht="12.75">
      <c r="A1891">
        <f t="shared" si="209"/>
        <v>18.830000000000144</v>
      </c>
      <c r="G1891">
        <f t="shared" si="205"/>
        <v>294.9087622428726</v>
      </c>
      <c r="H1891">
        <f t="shared" si="206"/>
        <v>-1381.965037639533</v>
      </c>
      <c r="I1891">
        <f t="shared" si="207"/>
        <v>12.895677170860719</v>
      </c>
      <c r="J1891">
        <f t="shared" si="208"/>
        <v>-149.24259638069637</v>
      </c>
      <c r="K1891">
        <f t="shared" si="203"/>
        <v>-1.289567717086072</v>
      </c>
      <c r="L1891">
        <f t="shared" si="204"/>
        <v>-34.12574036193037</v>
      </c>
    </row>
    <row r="1892" spans="1:12" ht="12.75">
      <c r="A1892">
        <f t="shared" si="209"/>
        <v>18.840000000000146</v>
      </c>
      <c r="G1892">
        <f t="shared" si="205"/>
        <v>295.0377190145812</v>
      </c>
      <c r="H1892">
        <f t="shared" si="206"/>
        <v>-1383.4574636033399</v>
      </c>
      <c r="I1892">
        <f t="shared" si="207"/>
        <v>12.893098035426547</v>
      </c>
      <c r="J1892">
        <f t="shared" si="208"/>
        <v>-149.31084786142023</v>
      </c>
      <c r="K1892">
        <f t="shared" si="203"/>
        <v>-1.289309803542655</v>
      </c>
      <c r="L1892">
        <f t="shared" si="204"/>
        <v>-34.11891521385798</v>
      </c>
    </row>
    <row r="1893" spans="1:12" ht="12.75">
      <c r="A1893">
        <f t="shared" si="209"/>
        <v>18.850000000000147</v>
      </c>
      <c r="G1893">
        <f t="shared" si="205"/>
        <v>295.1666499949355</v>
      </c>
      <c r="H1893">
        <f t="shared" si="206"/>
        <v>-1384.950572081954</v>
      </c>
      <c r="I1893">
        <f t="shared" si="207"/>
        <v>12.890519415819462</v>
      </c>
      <c r="J1893">
        <f t="shared" si="208"/>
        <v>-149.37908569184793</v>
      </c>
      <c r="K1893">
        <f t="shared" si="203"/>
        <v>-1.2890519415819464</v>
      </c>
      <c r="L1893">
        <f t="shared" si="204"/>
        <v>-34.11209143081521</v>
      </c>
    </row>
    <row r="1894" spans="1:12" ht="12.75">
      <c r="A1894">
        <f t="shared" si="209"/>
        <v>18.86000000000015</v>
      </c>
      <c r="G1894">
        <f t="shared" si="205"/>
        <v>295.2955551890937</v>
      </c>
      <c r="H1894">
        <f t="shared" si="206"/>
        <v>-1386.4443629388725</v>
      </c>
      <c r="I1894">
        <f t="shared" si="207"/>
        <v>12.887941311936299</v>
      </c>
      <c r="J1894">
        <f t="shared" si="208"/>
        <v>-149.44730987470956</v>
      </c>
      <c r="K1894">
        <f t="shared" si="203"/>
        <v>-1.28879413119363</v>
      </c>
      <c r="L1894">
        <f t="shared" si="204"/>
        <v>-34.10526901252905</v>
      </c>
    </row>
    <row r="1895" spans="1:12" ht="12.75">
      <c r="A1895">
        <f t="shared" si="209"/>
        <v>18.87000000000015</v>
      </c>
      <c r="G1895">
        <f t="shared" si="205"/>
        <v>295.42443460221307</v>
      </c>
      <c r="H1895">
        <f t="shared" si="206"/>
        <v>-1387.9388360376195</v>
      </c>
      <c r="I1895">
        <f t="shared" si="207"/>
        <v>12.885363723673912</v>
      </c>
      <c r="J1895">
        <f t="shared" si="208"/>
        <v>-149.51552041273462</v>
      </c>
      <c r="K1895">
        <f t="shared" si="203"/>
        <v>-1.2885363723673913</v>
      </c>
      <c r="L1895">
        <f t="shared" si="204"/>
        <v>-34.09844795872654</v>
      </c>
    </row>
    <row r="1896" spans="1:12" ht="12.75">
      <c r="A1896">
        <f t="shared" si="209"/>
        <v>18.88000000000015</v>
      </c>
      <c r="G1896">
        <f t="shared" si="205"/>
        <v>295.5532882394498</v>
      </c>
      <c r="H1896">
        <f t="shared" si="206"/>
        <v>-1389.4339912417468</v>
      </c>
      <c r="I1896">
        <f t="shared" si="207"/>
        <v>12.882786650929177</v>
      </c>
      <c r="J1896">
        <f t="shared" si="208"/>
        <v>-149.58371730865207</v>
      </c>
      <c r="K1896">
        <f t="shared" si="203"/>
        <v>-1.2882786650929177</v>
      </c>
      <c r="L1896">
        <f t="shared" si="204"/>
        <v>-34.091628269134794</v>
      </c>
    </row>
    <row r="1897" spans="1:12" ht="12.75">
      <c r="A1897">
        <f t="shared" si="209"/>
        <v>18.890000000000153</v>
      </c>
      <c r="G1897">
        <f t="shared" si="205"/>
        <v>295.6821161059591</v>
      </c>
      <c r="H1897">
        <f t="shared" si="206"/>
        <v>-1390.9298284148333</v>
      </c>
      <c r="I1897">
        <f t="shared" si="207"/>
        <v>12.880210093598992</v>
      </c>
      <c r="J1897">
        <f t="shared" si="208"/>
        <v>-149.65190056519035</v>
      </c>
      <c r="K1897">
        <f t="shared" si="203"/>
        <v>-1.2880210093598992</v>
      </c>
      <c r="L1897">
        <f t="shared" si="204"/>
        <v>-34.08480994348097</v>
      </c>
    </row>
    <row r="1898" spans="1:12" ht="12.75">
      <c r="A1898">
        <f t="shared" si="209"/>
        <v>18.900000000000155</v>
      </c>
      <c r="G1898">
        <f t="shared" si="205"/>
        <v>295.8109182068951</v>
      </c>
      <c r="H1898">
        <f t="shared" si="206"/>
        <v>-1392.4263474204852</v>
      </c>
      <c r="I1898">
        <f t="shared" si="207"/>
        <v>12.877634051580271</v>
      </c>
      <c r="J1898">
        <f t="shared" si="208"/>
        <v>-149.7200701850773</v>
      </c>
      <c r="K1898">
        <f t="shared" si="203"/>
        <v>-1.2877634051580271</v>
      </c>
      <c r="L1898">
        <f t="shared" si="204"/>
        <v>-34.07799298149227</v>
      </c>
    </row>
    <row r="1899" spans="1:12" ht="12.75">
      <c r="A1899">
        <f t="shared" si="209"/>
        <v>18.910000000000156</v>
      </c>
      <c r="G1899">
        <f t="shared" si="205"/>
        <v>295.9396945474109</v>
      </c>
      <c r="H1899">
        <f t="shared" si="206"/>
        <v>-1393.923548122336</v>
      </c>
      <c r="I1899">
        <f t="shared" si="207"/>
        <v>12.875058524769955</v>
      </c>
      <c r="J1899">
        <f t="shared" si="208"/>
        <v>-149.7882261710403</v>
      </c>
      <c r="K1899">
        <f t="shared" si="203"/>
        <v>-1.2875058524769956</v>
      </c>
      <c r="L1899">
        <f t="shared" si="204"/>
        <v>-34.071177382895975</v>
      </c>
    </row>
    <row r="1900" spans="1:12" ht="12.75">
      <c r="A1900">
        <f t="shared" si="209"/>
        <v>18.920000000000158</v>
      </c>
      <c r="G1900">
        <f t="shared" si="205"/>
        <v>296.0684451326586</v>
      </c>
      <c r="H1900">
        <f t="shared" si="206"/>
        <v>-1395.4214303840463</v>
      </c>
      <c r="I1900">
        <f t="shared" si="207"/>
        <v>12.872483513065001</v>
      </c>
      <c r="J1900">
        <f t="shared" si="208"/>
        <v>-149.8563685258061</v>
      </c>
      <c r="K1900">
        <f t="shared" si="203"/>
        <v>-1.2872483513065003</v>
      </c>
      <c r="L1900">
        <f t="shared" si="204"/>
        <v>-34.06436314741939</v>
      </c>
    </row>
    <row r="1901" spans="1:12" ht="12.75">
      <c r="A1901">
        <f t="shared" si="209"/>
        <v>18.93000000000016</v>
      </c>
      <c r="G1901">
        <f t="shared" si="205"/>
        <v>296.19716996778925</v>
      </c>
      <c r="H1901">
        <f t="shared" si="206"/>
        <v>-1396.9199940693043</v>
      </c>
      <c r="I1901">
        <f t="shared" si="207"/>
        <v>12.869909016362389</v>
      </c>
      <c r="J1901">
        <f t="shared" si="208"/>
        <v>-149.92449725210093</v>
      </c>
      <c r="K1901">
        <f t="shared" si="203"/>
        <v>-1.2869909016362389</v>
      </c>
      <c r="L1901">
        <f t="shared" si="204"/>
        <v>-34.05755027478991</v>
      </c>
    </row>
    <row r="1902" spans="1:12" ht="12.75">
      <c r="A1902">
        <f t="shared" si="209"/>
        <v>18.94000000000016</v>
      </c>
      <c r="G1902">
        <f t="shared" si="205"/>
        <v>296.3258690579529</v>
      </c>
      <c r="H1902">
        <f t="shared" si="206"/>
        <v>-1398.4192390418252</v>
      </c>
      <c r="I1902">
        <f t="shared" si="207"/>
        <v>12.867335034559115</v>
      </c>
      <c r="J1902">
        <f t="shared" si="208"/>
        <v>-149.99261235265053</v>
      </c>
      <c r="K1902">
        <f t="shared" si="203"/>
        <v>-1.2867335034559115</v>
      </c>
      <c r="L1902">
        <f t="shared" si="204"/>
        <v>-34.05073876473495</v>
      </c>
    </row>
    <row r="1903" spans="1:12" ht="12.75">
      <c r="A1903">
        <f t="shared" si="209"/>
        <v>18.950000000000163</v>
      </c>
      <c r="G1903">
        <f t="shared" si="205"/>
        <v>296.4545424082985</v>
      </c>
      <c r="H1903">
        <f t="shared" si="206"/>
        <v>-1399.9191651653516</v>
      </c>
      <c r="I1903">
        <f t="shared" si="207"/>
        <v>12.864761567552204</v>
      </c>
      <c r="J1903">
        <f t="shared" si="208"/>
        <v>-150.06071383018</v>
      </c>
      <c r="K1903">
        <f t="shared" si="203"/>
        <v>-1.2864761567552205</v>
      </c>
      <c r="L1903">
        <f t="shared" si="204"/>
        <v>-34.043928616982</v>
      </c>
    </row>
    <row r="1904" spans="1:12" ht="12.75">
      <c r="A1904">
        <f t="shared" si="209"/>
        <v>18.960000000000164</v>
      </c>
      <c r="G1904">
        <f t="shared" si="205"/>
        <v>296.583190023974</v>
      </c>
      <c r="H1904">
        <f t="shared" si="206"/>
        <v>-1401.4197723036534</v>
      </c>
      <c r="I1904">
        <f t="shared" si="207"/>
        <v>12.862188615238694</v>
      </c>
      <c r="J1904">
        <f t="shared" si="208"/>
        <v>-150.12880168741395</v>
      </c>
      <c r="K1904">
        <f t="shared" si="203"/>
        <v>-1.2862188615238694</v>
      </c>
      <c r="L1904">
        <f t="shared" si="204"/>
        <v>-34.03711983125861</v>
      </c>
    </row>
    <row r="1905" spans="1:12" ht="12.75">
      <c r="A1905">
        <f t="shared" si="209"/>
        <v>18.970000000000166</v>
      </c>
      <c r="G1905">
        <f t="shared" si="205"/>
        <v>296.71181191012636</v>
      </c>
      <c r="H1905">
        <f t="shared" si="206"/>
        <v>-1402.9210603205277</v>
      </c>
      <c r="I1905">
        <f t="shared" si="207"/>
        <v>12.859616177515646</v>
      </c>
      <c r="J1905">
        <f t="shared" si="208"/>
        <v>-150.19687592707646</v>
      </c>
      <c r="K1905">
        <f t="shared" si="203"/>
        <v>-1.2859616177515647</v>
      </c>
      <c r="L1905">
        <f t="shared" si="204"/>
        <v>-34.03031240729236</v>
      </c>
    </row>
    <row r="1906" spans="1:12" ht="12.75">
      <c r="A1906">
        <f t="shared" si="209"/>
        <v>18.980000000000167</v>
      </c>
      <c r="G1906">
        <f t="shared" si="205"/>
        <v>296.8404080719015</v>
      </c>
      <c r="H1906">
        <f t="shared" si="206"/>
        <v>-1404.4230290797984</v>
      </c>
      <c r="I1906">
        <f t="shared" si="207"/>
        <v>12.857044254280142</v>
      </c>
      <c r="J1906">
        <f t="shared" si="208"/>
        <v>-150.26493655189105</v>
      </c>
      <c r="K1906">
        <f t="shared" si="203"/>
        <v>-1.2857044254280143</v>
      </c>
      <c r="L1906">
        <f t="shared" si="204"/>
        <v>-34.0235063448109</v>
      </c>
    </row>
    <row r="1907" spans="1:12" ht="12.75">
      <c r="A1907">
        <f t="shared" si="209"/>
        <v>18.99000000000017</v>
      </c>
      <c r="G1907">
        <f t="shared" si="205"/>
        <v>296.9689785144443</v>
      </c>
      <c r="H1907">
        <f t="shared" si="206"/>
        <v>-1405.9256784453173</v>
      </c>
      <c r="I1907">
        <f t="shared" si="207"/>
        <v>12.854472845429285</v>
      </c>
      <c r="J1907">
        <f t="shared" si="208"/>
        <v>-150.33298356458067</v>
      </c>
      <c r="K1907">
        <f t="shared" si="203"/>
        <v>-1.2854472845429286</v>
      </c>
      <c r="L1907">
        <f t="shared" si="204"/>
        <v>-34.016701643541936</v>
      </c>
    </row>
    <row r="1908" spans="1:12" ht="12.75">
      <c r="A1908">
        <f t="shared" si="209"/>
        <v>19.00000000000017</v>
      </c>
      <c r="G1908">
        <f t="shared" si="205"/>
        <v>297.0975232428986</v>
      </c>
      <c r="H1908">
        <f t="shared" si="206"/>
        <v>-1407.4290082809632</v>
      </c>
      <c r="I1908">
        <f t="shared" si="207"/>
        <v>12.8519019508602</v>
      </c>
      <c r="J1908">
        <f t="shared" si="208"/>
        <v>-150.40101696786775</v>
      </c>
      <c r="K1908">
        <f t="shared" si="203"/>
        <v>-1.28519019508602</v>
      </c>
      <c r="L1908">
        <f t="shared" si="204"/>
        <v>-34.00989830321323</v>
      </c>
    </row>
    <row r="1909" spans="1:12" ht="12.75">
      <c r="A1909">
        <f t="shared" si="209"/>
        <v>19.010000000000172</v>
      </c>
      <c r="G1909">
        <f t="shared" si="205"/>
        <v>297.2260422624072</v>
      </c>
      <c r="H1909">
        <f t="shared" si="206"/>
        <v>-1408.9330184506418</v>
      </c>
      <c r="I1909">
        <f t="shared" si="207"/>
        <v>12.849331570470028</v>
      </c>
      <c r="J1909">
        <f t="shared" si="208"/>
        <v>-150.46903676447417</v>
      </c>
      <c r="K1909">
        <f t="shared" si="203"/>
        <v>-1.2849331570470028</v>
      </c>
      <c r="L1909">
        <f t="shared" si="204"/>
        <v>-34.00309632355258</v>
      </c>
    </row>
    <row r="1910" spans="1:12" ht="12.75">
      <c r="A1910">
        <f t="shared" si="209"/>
        <v>19.020000000000174</v>
      </c>
      <c r="G1910">
        <f t="shared" si="205"/>
        <v>297.3545355781119</v>
      </c>
      <c r="H1910">
        <f t="shared" si="206"/>
        <v>-1410.4377088182866</v>
      </c>
      <c r="I1910">
        <f t="shared" si="207"/>
        <v>12.846761704155934</v>
      </c>
      <c r="J1910">
        <f t="shared" si="208"/>
        <v>-150.5370429571213</v>
      </c>
      <c r="K1910">
        <f t="shared" si="203"/>
        <v>-1.2846761704155936</v>
      </c>
      <c r="L1910">
        <f t="shared" si="204"/>
        <v>-33.996295704287874</v>
      </c>
    </row>
    <row r="1911" spans="1:12" ht="12.75">
      <c r="A1911">
        <f t="shared" si="209"/>
        <v>19.030000000000175</v>
      </c>
      <c r="G1911">
        <f t="shared" si="205"/>
        <v>297.48300319515346</v>
      </c>
      <c r="H1911">
        <f t="shared" si="206"/>
        <v>-1411.943079247858</v>
      </c>
      <c r="I1911">
        <f t="shared" si="207"/>
        <v>12.844192351815103</v>
      </c>
      <c r="J1911">
        <f t="shared" si="208"/>
        <v>-150.60503554852986</v>
      </c>
      <c r="K1911">
        <f t="shared" si="203"/>
        <v>-1.2844192351815105</v>
      </c>
      <c r="L1911">
        <f t="shared" si="204"/>
        <v>-33.98949644514702</v>
      </c>
    </row>
    <row r="1912" spans="1:12" ht="12.75">
      <c r="A1912">
        <f t="shared" si="209"/>
        <v>19.040000000000177</v>
      </c>
      <c r="G1912">
        <f t="shared" si="205"/>
        <v>297.6114451186716</v>
      </c>
      <c r="H1912">
        <f t="shared" si="206"/>
        <v>-1413.4491296033432</v>
      </c>
      <c r="I1912">
        <f t="shared" si="207"/>
        <v>12.84162351334474</v>
      </c>
      <c r="J1912">
        <f t="shared" si="208"/>
        <v>-150.67301454142014</v>
      </c>
      <c r="K1912">
        <f t="shared" si="203"/>
        <v>-1.284162351334474</v>
      </c>
      <c r="L1912">
        <f t="shared" si="204"/>
        <v>-33.982698545857986</v>
      </c>
    </row>
    <row r="1913" spans="1:12" ht="12.75">
      <c r="A1913">
        <f t="shared" si="209"/>
        <v>19.05000000000018</v>
      </c>
      <c r="G1913">
        <f t="shared" si="205"/>
        <v>297.73986135380505</v>
      </c>
      <c r="H1913">
        <f t="shared" si="206"/>
        <v>-1414.9558597487573</v>
      </c>
      <c r="I1913">
        <f t="shared" si="207"/>
        <v>12.839055188642071</v>
      </c>
      <c r="J1913">
        <f t="shared" si="208"/>
        <v>-150.74097993851186</v>
      </c>
      <c r="K1913">
        <f t="shared" si="203"/>
        <v>-1.2839055188642072</v>
      </c>
      <c r="L1913">
        <f t="shared" si="204"/>
        <v>-33.975902006148814</v>
      </c>
    </row>
    <row r="1914" spans="1:12" ht="12.75">
      <c r="A1914">
        <f t="shared" si="209"/>
        <v>19.06000000000018</v>
      </c>
      <c r="G1914">
        <f t="shared" si="205"/>
        <v>297.86825190569147</v>
      </c>
      <c r="H1914">
        <f t="shared" si="206"/>
        <v>-1416.4632695481425</v>
      </c>
      <c r="I1914">
        <f t="shared" si="207"/>
        <v>12.836487377604342</v>
      </c>
      <c r="J1914">
        <f t="shared" si="208"/>
        <v>-150.80893174252415</v>
      </c>
      <c r="K1914">
        <f t="shared" si="203"/>
        <v>-1.2836487377604344</v>
      </c>
      <c r="L1914">
        <f t="shared" si="204"/>
        <v>-33.96910682574759</v>
      </c>
    </row>
    <row r="1915" spans="1:12" ht="12.75">
      <c r="A1915">
        <f t="shared" si="209"/>
        <v>19.07000000000018</v>
      </c>
      <c r="G1915">
        <f t="shared" si="205"/>
        <v>297.9966167794675</v>
      </c>
      <c r="H1915">
        <f t="shared" si="206"/>
        <v>-1417.9713588655677</v>
      </c>
      <c r="I1915">
        <f t="shared" si="207"/>
        <v>12.833920080128822</v>
      </c>
      <c r="J1915">
        <f t="shared" si="208"/>
        <v>-150.87686995617565</v>
      </c>
      <c r="K1915">
        <f t="shared" si="203"/>
        <v>-1.2833920080128822</v>
      </c>
      <c r="L1915">
        <f t="shared" si="204"/>
        <v>-33.96231300438244</v>
      </c>
    </row>
    <row r="1916" spans="1:12" ht="12.75">
      <c r="A1916">
        <f t="shared" si="209"/>
        <v>19.080000000000183</v>
      </c>
      <c r="G1916">
        <f t="shared" si="205"/>
        <v>298.1249559802688</v>
      </c>
      <c r="H1916">
        <f t="shared" si="206"/>
        <v>-1419.4801275651296</v>
      </c>
      <c r="I1916">
        <f t="shared" si="207"/>
        <v>12.831353296112797</v>
      </c>
      <c r="J1916">
        <f t="shared" si="208"/>
        <v>-150.94479458218441</v>
      </c>
      <c r="K1916">
        <f t="shared" si="203"/>
        <v>-1.2831353296112797</v>
      </c>
      <c r="L1916">
        <f t="shared" si="204"/>
        <v>-33.95552054178156</v>
      </c>
    </row>
    <row r="1917" spans="1:12" ht="12.75">
      <c r="A1917">
        <f t="shared" si="209"/>
        <v>19.090000000000185</v>
      </c>
      <c r="G1917">
        <f t="shared" si="205"/>
        <v>298.2532695132299</v>
      </c>
      <c r="H1917">
        <f t="shared" si="206"/>
        <v>-1420.9895755109515</v>
      </c>
      <c r="I1917">
        <f t="shared" si="207"/>
        <v>12.828787025453574</v>
      </c>
      <c r="J1917">
        <f t="shared" si="208"/>
        <v>-151.01270562326798</v>
      </c>
      <c r="K1917">
        <f t="shared" si="203"/>
        <v>-1.2828787025453574</v>
      </c>
      <c r="L1917">
        <f t="shared" si="204"/>
        <v>-33.94872943767321</v>
      </c>
    </row>
    <row r="1918" spans="1:12" ht="12.75">
      <c r="A1918">
        <f t="shared" si="209"/>
        <v>19.100000000000186</v>
      </c>
      <c r="G1918">
        <f t="shared" si="205"/>
        <v>298.38155738348445</v>
      </c>
      <c r="H1918">
        <f t="shared" si="206"/>
        <v>-1422.4997025671842</v>
      </c>
      <c r="I1918">
        <f t="shared" si="207"/>
        <v>12.826221268048483</v>
      </c>
      <c r="J1918">
        <f t="shared" si="208"/>
        <v>-151.0806030821433</v>
      </c>
      <c r="K1918">
        <f t="shared" si="203"/>
        <v>-1.2826221268048483</v>
      </c>
      <c r="L1918">
        <f t="shared" si="204"/>
        <v>-33.94193969178567</v>
      </c>
    </row>
    <row r="1919" spans="1:12" ht="12.75">
      <c r="A1919">
        <f t="shared" si="209"/>
        <v>19.110000000000188</v>
      </c>
      <c r="G1919">
        <f t="shared" si="205"/>
        <v>298.50981959616496</v>
      </c>
      <c r="H1919">
        <f t="shared" si="206"/>
        <v>-1424.0105085980056</v>
      </c>
      <c r="I1919">
        <f t="shared" si="207"/>
        <v>12.823656023794873</v>
      </c>
      <c r="J1919">
        <f t="shared" si="208"/>
        <v>-151.14848696152688</v>
      </c>
      <c r="K1919">
        <f t="shared" si="203"/>
        <v>-1.2823656023794874</v>
      </c>
      <c r="L1919">
        <f t="shared" si="204"/>
        <v>-33.93515130384731</v>
      </c>
    </row>
    <row r="1920" spans="1:12" ht="12.75">
      <c r="A1920">
        <f t="shared" si="209"/>
        <v>19.12000000000019</v>
      </c>
      <c r="G1920">
        <f t="shared" si="205"/>
        <v>298.6380561564029</v>
      </c>
      <c r="H1920">
        <f t="shared" si="206"/>
        <v>-1425.5219934676209</v>
      </c>
      <c r="I1920">
        <f t="shared" si="207"/>
        <v>12.821091292590115</v>
      </c>
      <c r="J1920">
        <f t="shared" si="208"/>
        <v>-151.2163572641346</v>
      </c>
      <c r="K1920">
        <f t="shared" si="203"/>
        <v>-1.2821091292590117</v>
      </c>
      <c r="L1920">
        <f t="shared" si="204"/>
        <v>-33.928364273586546</v>
      </c>
    </row>
    <row r="1921" spans="1:12" ht="12.75">
      <c r="A1921">
        <f t="shared" si="209"/>
        <v>19.13000000000019</v>
      </c>
      <c r="G1921">
        <f t="shared" si="205"/>
        <v>298.7662670693288</v>
      </c>
      <c r="H1921">
        <f t="shared" si="206"/>
        <v>-1427.0341570402622</v>
      </c>
      <c r="I1921">
        <f t="shared" si="207"/>
        <v>12.818527074331596</v>
      </c>
      <c r="J1921">
        <f t="shared" si="208"/>
        <v>-151.28421399268177</v>
      </c>
      <c r="K1921">
        <f t="shared" si="203"/>
        <v>-1.2818527074331598</v>
      </c>
      <c r="L1921">
        <f t="shared" si="204"/>
        <v>-33.92157860073183</v>
      </c>
    </row>
    <row r="1922" spans="1:12" ht="12.75">
      <c r="A1922">
        <f t="shared" si="209"/>
        <v>19.140000000000192</v>
      </c>
      <c r="G1922">
        <f t="shared" si="205"/>
        <v>298.8944523400721</v>
      </c>
      <c r="H1922">
        <f t="shared" si="206"/>
        <v>-1428.546999180189</v>
      </c>
      <c r="I1922">
        <f t="shared" si="207"/>
        <v>12.81596336891673</v>
      </c>
      <c r="J1922">
        <f t="shared" si="208"/>
        <v>-151.35205714988322</v>
      </c>
      <c r="K1922">
        <f t="shared" si="203"/>
        <v>-1.2815963368916732</v>
      </c>
      <c r="L1922">
        <f t="shared" si="204"/>
        <v>-33.91479428501168</v>
      </c>
    </row>
    <row r="1923" spans="1:12" ht="12.75">
      <c r="A1923">
        <f t="shared" si="209"/>
        <v>19.150000000000194</v>
      </c>
      <c r="G1923">
        <f t="shared" si="205"/>
        <v>299.0226119737613</v>
      </c>
      <c r="H1923">
        <f t="shared" si="206"/>
        <v>-1430.060519751688</v>
      </c>
      <c r="I1923">
        <f t="shared" si="207"/>
        <v>12.813400176242947</v>
      </c>
      <c r="J1923">
        <f t="shared" si="208"/>
        <v>-151.41988673845324</v>
      </c>
      <c r="K1923">
        <f t="shared" si="203"/>
        <v>-1.2813400176242948</v>
      </c>
      <c r="L1923">
        <f t="shared" si="204"/>
        <v>-33.90801132615468</v>
      </c>
    </row>
    <row r="1924" spans="1:12" ht="12.75">
      <c r="A1924">
        <f t="shared" si="209"/>
        <v>19.160000000000196</v>
      </c>
      <c r="G1924">
        <f t="shared" si="205"/>
        <v>299.1507459755237</v>
      </c>
      <c r="H1924">
        <f t="shared" si="206"/>
        <v>-1431.5747186190724</v>
      </c>
      <c r="I1924">
        <f t="shared" si="207"/>
        <v>12.810837496207698</v>
      </c>
      <c r="J1924">
        <f t="shared" si="208"/>
        <v>-151.48770276110557</v>
      </c>
      <c r="K1924">
        <f t="shared" si="203"/>
        <v>-1.2810837496207699</v>
      </c>
      <c r="L1924">
        <f t="shared" si="204"/>
        <v>-33.90122972388944</v>
      </c>
    </row>
    <row r="1925" spans="1:12" ht="12.75">
      <c r="A1925">
        <f t="shared" si="209"/>
        <v>19.170000000000197</v>
      </c>
      <c r="G1925">
        <f t="shared" si="205"/>
        <v>299.2788543504858</v>
      </c>
      <c r="H1925">
        <f t="shared" si="206"/>
        <v>-1433.0895956466834</v>
      </c>
      <c r="I1925">
        <f t="shared" si="207"/>
        <v>12.808275328708456</v>
      </c>
      <c r="J1925">
        <f t="shared" si="208"/>
        <v>-151.55550522055336</v>
      </c>
      <c r="K1925">
        <f t="shared" si="203"/>
        <v>-1.2808275328708456</v>
      </c>
      <c r="L1925">
        <f t="shared" si="204"/>
        <v>-33.89444947794467</v>
      </c>
    </row>
    <row r="1926" spans="1:12" ht="12.75">
      <c r="A1926">
        <f t="shared" si="209"/>
        <v>19.1800000000002</v>
      </c>
      <c r="G1926">
        <f t="shared" si="205"/>
        <v>299.40693710377286</v>
      </c>
      <c r="H1926">
        <f t="shared" si="206"/>
        <v>-1434.605150698889</v>
      </c>
      <c r="I1926">
        <f t="shared" si="207"/>
        <v>12.805713673642714</v>
      </c>
      <c r="J1926">
        <f t="shared" si="208"/>
        <v>-151.62329411950924</v>
      </c>
      <c r="K1926">
        <f t="shared" si="203"/>
        <v>-1.2805713673642716</v>
      </c>
      <c r="L1926">
        <f t="shared" si="204"/>
        <v>-33.887670588049076</v>
      </c>
    </row>
    <row r="1927" spans="1:12" ht="12.75">
      <c r="A1927">
        <f t="shared" si="209"/>
        <v>19.1900000000002</v>
      </c>
      <c r="G1927">
        <f t="shared" si="205"/>
        <v>299.53499424050926</v>
      </c>
      <c r="H1927">
        <f t="shared" si="206"/>
        <v>-1436.121383640084</v>
      </c>
      <c r="I1927">
        <f t="shared" si="207"/>
        <v>12.803152530907985</v>
      </c>
      <c r="J1927">
        <f t="shared" si="208"/>
        <v>-151.69106946068533</v>
      </c>
      <c r="K1927">
        <f t="shared" si="203"/>
        <v>-1.2803152530907986</v>
      </c>
      <c r="L1927">
        <f t="shared" si="204"/>
        <v>-33.88089305393147</v>
      </c>
    </row>
    <row r="1928" spans="1:12" ht="12.75">
      <c r="A1928">
        <f t="shared" si="209"/>
        <v>19.200000000000202</v>
      </c>
      <c r="G1928">
        <f t="shared" si="205"/>
        <v>299.66302576581836</v>
      </c>
      <c r="H1928">
        <f t="shared" si="206"/>
        <v>-1437.638294334691</v>
      </c>
      <c r="I1928">
        <f t="shared" si="207"/>
        <v>12.800591900401804</v>
      </c>
      <c r="J1928">
        <f t="shared" si="208"/>
        <v>-151.7588312467932</v>
      </c>
      <c r="K1928">
        <f t="shared" si="203"/>
        <v>-1.2800591900401805</v>
      </c>
      <c r="L1928">
        <f t="shared" si="204"/>
        <v>-33.87411687532068</v>
      </c>
    </row>
    <row r="1929" spans="1:12" ht="12.75">
      <c r="A1929">
        <f t="shared" si="209"/>
        <v>19.210000000000203</v>
      </c>
      <c r="G1929">
        <f t="shared" si="205"/>
        <v>299.79103168482237</v>
      </c>
      <c r="H1929">
        <f t="shared" si="206"/>
        <v>-1439.155882647159</v>
      </c>
      <c r="I1929">
        <f t="shared" si="207"/>
        <v>12.798031782021724</v>
      </c>
      <c r="J1929">
        <f t="shared" si="208"/>
        <v>-151.82657948054384</v>
      </c>
      <c r="K1929">
        <f aca="true" t="shared" si="210" ref="K1929:K1992">(-$F$8*I1929)</f>
        <v>-1.2798031782021724</v>
      </c>
      <c r="L1929">
        <f aca="true" t="shared" si="211" ref="L1929:L1992">(-$F$8*J1929-$E$8*9.81)</f>
        <v>-33.86734205194562</v>
      </c>
    </row>
    <row r="1930" spans="1:12" ht="12.75">
      <c r="A1930">
        <f t="shared" si="209"/>
        <v>19.220000000000205</v>
      </c>
      <c r="G1930">
        <f aca="true" t="shared" si="212" ref="G1930:G1993">G1929+I1929*0.01</f>
        <v>299.9190120026426</v>
      </c>
      <c r="H1930">
        <f aca="true" t="shared" si="213" ref="H1930:H1993">H1929+J1929*0.01</f>
        <v>-1440.6741484419645</v>
      </c>
      <c r="I1930">
        <f aca="true" t="shared" si="214" ref="I1930:I1993">I1929+K1929*0.01/$E$8</f>
        <v>12.795472175665319</v>
      </c>
      <c r="J1930">
        <f aca="true" t="shared" si="215" ref="J1930:J1993">J1929+L1929*0.01/$E$8</f>
        <v>-151.89431416464774</v>
      </c>
      <c r="K1930">
        <f t="shared" si="210"/>
        <v>-1.279547217566532</v>
      </c>
      <c r="L1930">
        <f t="shared" si="211"/>
        <v>-33.860568583535226</v>
      </c>
    </row>
    <row r="1931" spans="1:12" ht="12.75">
      <c r="A1931">
        <f aca="true" t="shared" si="216" ref="A1931:A1994">A1930+0.01</f>
        <v>19.230000000000206</v>
      </c>
      <c r="G1931">
        <f t="shared" si="212"/>
        <v>300.0469667243993</v>
      </c>
      <c r="H1931">
        <f t="shared" si="213"/>
        <v>-1442.193091583611</v>
      </c>
      <c r="I1931">
        <f t="shared" si="214"/>
        <v>12.792913081230186</v>
      </c>
      <c r="J1931">
        <f t="shared" si="215"/>
        <v>-151.9620353018148</v>
      </c>
      <c r="K1931">
        <f t="shared" si="210"/>
        <v>-1.2792913081230186</v>
      </c>
      <c r="L1931">
        <f t="shared" si="211"/>
        <v>-33.85379646981852</v>
      </c>
    </row>
    <row r="1932" spans="1:12" ht="12.75">
      <c r="A1932">
        <f t="shared" si="216"/>
        <v>19.240000000000208</v>
      </c>
      <c r="G1932">
        <f t="shared" si="212"/>
        <v>300.17489585521156</v>
      </c>
      <c r="H1932">
        <f t="shared" si="213"/>
        <v>-1443.7127119366291</v>
      </c>
      <c r="I1932">
        <f t="shared" si="214"/>
        <v>12.79035449861394</v>
      </c>
      <c r="J1932">
        <f t="shared" si="215"/>
        <v>-152.02974289475443</v>
      </c>
      <c r="K1932">
        <f t="shared" si="210"/>
        <v>-1.279035449861394</v>
      </c>
      <c r="L1932">
        <f t="shared" si="211"/>
        <v>-33.84702571052456</v>
      </c>
    </row>
    <row r="1933" spans="1:12" ht="12.75">
      <c r="A1933">
        <f t="shared" si="216"/>
        <v>19.25000000000021</v>
      </c>
      <c r="G1933">
        <f t="shared" si="212"/>
        <v>300.30279940019767</v>
      </c>
      <c r="H1933">
        <f t="shared" si="213"/>
        <v>-1445.2330093655767</v>
      </c>
      <c r="I1933">
        <f t="shared" si="214"/>
        <v>12.787796427714218</v>
      </c>
      <c r="J1933">
        <f t="shared" si="215"/>
        <v>-152.0974369461755</v>
      </c>
      <c r="K1933">
        <f t="shared" si="210"/>
        <v>-1.278779642771422</v>
      </c>
      <c r="L1933">
        <f t="shared" si="211"/>
        <v>-33.840256305382454</v>
      </c>
    </row>
    <row r="1934" spans="1:12" ht="12.75">
      <c r="A1934">
        <f t="shared" si="216"/>
        <v>19.26000000000021</v>
      </c>
      <c r="G1934">
        <f t="shared" si="212"/>
        <v>300.43067736447483</v>
      </c>
      <c r="H1934">
        <f t="shared" si="213"/>
        <v>-1446.7539837350384</v>
      </c>
      <c r="I1934">
        <f t="shared" si="214"/>
        <v>12.785238868428674</v>
      </c>
      <c r="J1934">
        <f t="shared" si="215"/>
        <v>-152.16511745878626</v>
      </c>
      <c r="K1934">
        <f t="shared" si="210"/>
        <v>-1.2785238868428674</v>
      </c>
      <c r="L1934">
        <f t="shared" si="211"/>
        <v>-33.83348825412138</v>
      </c>
    </row>
    <row r="1935" spans="1:12" ht="12.75">
      <c r="A1935">
        <f t="shared" si="216"/>
        <v>19.270000000000213</v>
      </c>
      <c r="G1935">
        <f t="shared" si="212"/>
        <v>300.5585297531591</v>
      </c>
      <c r="H1935">
        <f t="shared" si="213"/>
        <v>-1448.2756349096262</v>
      </c>
      <c r="I1935">
        <f t="shared" si="214"/>
        <v>12.78268182065499</v>
      </c>
      <c r="J1935">
        <f t="shared" si="215"/>
        <v>-152.2327844352945</v>
      </c>
      <c r="K1935">
        <f t="shared" si="210"/>
        <v>-1.278268182065499</v>
      </c>
      <c r="L1935">
        <f t="shared" si="211"/>
        <v>-33.82672155647055</v>
      </c>
    </row>
    <row r="1936" spans="1:12" ht="12.75">
      <c r="A1936">
        <f t="shared" si="216"/>
        <v>19.280000000000214</v>
      </c>
      <c r="G1936">
        <f t="shared" si="212"/>
        <v>300.68635657136565</v>
      </c>
      <c r="H1936">
        <f t="shared" si="213"/>
        <v>-1449.7979627539792</v>
      </c>
      <c r="I1936">
        <f t="shared" si="214"/>
        <v>12.78012528429086</v>
      </c>
      <c r="J1936">
        <f t="shared" si="215"/>
        <v>-152.30043787840742</v>
      </c>
      <c r="K1936">
        <f t="shared" si="210"/>
        <v>-1.278012528429086</v>
      </c>
      <c r="L1936">
        <f t="shared" si="211"/>
        <v>-33.81995621215926</v>
      </c>
    </row>
    <row r="1937" spans="1:12" ht="12.75">
      <c r="A1937">
        <f t="shared" si="216"/>
        <v>19.290000000000216</v>
      </c>
      <c r="G1937">
        <f t="shared" si="212"/>
        <v>300.81415782420856</v>
      </c>
      <c r="H1937">
        <f t="shared" si="213"/>
        <v>-1451.3209671327631</v>
      </c>
      <c r="I1937">
        <f t="shared" si="214"/>
        <v>12.777569259234001</v>
      </c>
      <c r="J1937">
        <f t="shared" si="215"/>
        <v>-152.36807779083173</v>
      </c>
      <c r="K1937">
        <f t="shared" si="210"/>
        <v>-1.2777569259234003</v>
      </c>
      <c r="L1937">
        <f t="shared" si="211"/>
        <v>-33.81319222091683</v>
      </c>
    </row>
    <row r="1938" spans="1:12" ht="12.75">
      <c r="A1938">
        <f t="shared" si="216"/>
        <v>19.300000000000217</v>
      </c>
      <c r="G1938">
        <f t="shared" si="212"/>
        <v>300.94193351680093</v>
      </c>
      <c r="H1938">
        <f t="shared" si="213"/>
        <v>-1452.8446479106715</v>
      </c>
      <c r="I1938">
        <f t="shared" si="214"/>
        <v>12.775013745382154</v>
      </c>
      <c r="J1938">
        <f t="shared" si="215"/>
        <v>-152.43570417527357</v>
      </c>
      <c r="K1938">
        <f t="shared" si="210"/>
        <v>-1.2775013745382156</v>
      </c>
      <c r="L1938">
        <f t="shared" si="211"/>
        <v>-33.806429582472646</v>
      </c>
    </row>
    <row r="1939" spans="1:12" ht="12.75">
      <c r="A1939">
        <f t="shared" si="216"/>
        <v>19.31000000000022</v>
      </c>
      <c r="G1939">
        <f t="shared" si="212"/>
        <v>301.06968365425473</v>
      </c>
      <c r="H1939">
        <f t="shared" si="213"/>
        <v>-1454.3690049524241</v>
      </c>
      <c r="I1939">
        <f t="shared" si="214"/>
        <v>12.772458742633077</v>
      </c>
      <c r="J1939">
        <f t="shared" si="215"/>
        <v>-152.5033170344385</v>
      </c>
      <c r="K1939">
        <f t="shared" si="210"/>
        <v>-1.2772458742633077</v>
      </c>
      <c r="L1939">
        <f t="shared" si="211"/>
        <v>-33.79966829655615</v>
      </c>
    </row>
    <row r="1940" spans="1:12" ht="12.75">
      <c r="A1940">
        <f t="shared" si="216"/>
        <v>19.32000000000022</v>
      </c>
      <c r="G1940">
        <f t="shared" si="212"/>
        <v>301.19740824168105</v>
      </c>
      <c r="H1940">
        <f t="shared" si="213"/>
        <v>-1455.8940381227685</v>
      </c>
      <c r="I1940">
        <f t="shared" si="214"/>
        <v>12.76990425088455</v>
      </c>
      <c r="J1940">
        <f t="shared" si="215"/>
        <v>-152.57091637103161</v>
      </c>
      <c r="K1940">
        <f t="shared" si="210"/>
        <v>-1.2769904250884552</v>
      </c>
      <c r="L1940">
        <f t="shared" si="211"/>
        <v>-33.79290836289684</v>
      </c>
    </row>
    <row r="1941" spans="1:12" ht="12.75">
      <c r="A1941">
        <f t="shared" si="216"/>
        <v>19.330000000000222</v>
      </c>
      <c r="G1941">
        <f t="shared" si="212"/>
        <v>301.32510728418987</v>
      </c>
      <c r="H1941">
        <f t="shared" si="213"/>
        <v>-1457.419747286479</v>
      </c>
      <c r="I1941">
        <f t="shared" si="214"/>
        <v>12.767350270034374</v>
      </c>
      <c r="J1941">
        <f t="shared" si="215"/>
        <v>-152.6385021877574</v>
      </c>
      <c r="K1941">
        <f t="shared" si="210"/>
        <v>-1.2767350270034374</v>
      </c>
      <c r="L1941">
        <f t="shared" si="211"/>
        <v>-33.78614978122426</v>
      </c>
    </row>
    <row r="1942" spans="1:12" ht="12.75">
      <c r="A1942">
        <f t="shared" si="216"/>
        <v>19.340000000000224</v>
      </c>
      <c r="G1942">
        <f t="shared" si="212"/>
        <v>301.45278078689023</v>
      </c>
      <c r="H1942">
        <f t="shared" si="213"/>
        <v>-1458.9461323083565</v>
      </c>
      <c r="I1942">
        <f t="shared" si="214"/>
        <v>12.764796799980367</v>
      </c>
      <c r="J1942">
        <f t="shared" si="215"/>
        <v>-152.70607448731985</v>
      </c>
      <c r="K1942">
        <f t="shared" si="210"/>
        <v>-1.2764796799980367</v>
      </c>
      <c r="L1942">
        <f t="shared" si="211"/>
        <v>-33.77939255126802</v>
      </c>
    </row>
    <row r="1943" spans="1:12" ht="12.75">
      <c r="A1943">
        <f t="shared" si="216"/>
        <v>19.350000000000225</v>
      </c>
      <c r="G1943">
        <f t="shared" si="212"/>
        <v>301.58042875489</v>
      </c>
      <c r="H1943">
        <f t="shared" si="213"/>
        <v>-1460.4731930532296</v>
      </c>
      <c r="I1943">
        <f t="shared" si="214"/>
        <v>12.762243840620371</v>
      </c>
      <c r="J1943">
        <f t="shared" si="215"/>
        <v>-152.7736332724224</v>
      </c>
      <c r="K1943">
        <f t="shared" si="210"/>
        <v>-1.2762243840620373</v>
      </c>
      <c r="L1943">
        <f t="shared" si="211"/>
        <v>-33.77263667275776</v>
      </c>
    </row>
    <row r="1944" spans="1:12" ht="12.75">
      <c r="A1944">
        <f t="shared" si="216"/>
        <v>19.360000000000227</v>
      </c>
      <c r="G1944">
        <f t="shared" si="212"/>
        <v>301.7080511932962</v>
      </c>
      <c r="H1944">
        <f t="shared" si="213"/>
        <v>-1462.000929385954</v>
      </c>
      <c r="I1944">
        <f t="shared" si="214"/>
        <v>12.759691391852247</v>
      </c>
      <c r="J1944">
        <f t="shared" si="215"/>
        <v>-152.8411785457679</v>
      </c>
      <c r="K1944">
        <f t="shared" si="210"/>
        <v>-1.2759691391852248</v>
      </c>
      <c r="L1944">
        <f t="shared" si="211"/>
        <v>-33.76588214542321</v>
      </c>
    </row>
    <row r="1945" spans="1:12" ht="12.75">
      <c r="A1945">
        <f t="shared" si="216"/>
        <v>19.37000000000023</v>
      </c>
      <c r="G1945">
        <f t="shared" si="212"/>
        <v>301.83564810721475</v>
      </c>
      <c r="H1945">
        <f t="shared" si="213"/>
        <v>-1463.5293411714115</v>
      </c>
      <c r="I1945">
        <f t="shared" si="214"/>
        <v>12.757139453573876</v>
      </c>
      <c r="J1945">
        <f t="shared" si="215"/>
        <v>-152.90871031005872</v>
      </c>
      <c r="K1945">
        <f t="shared" si="210"/>
        <v>-1.2757139453573876</v>
      </c>
      <c r="L1945">
        <f t="shared" si="211"/>
        <v>-33.75912896899413</v>
      </c>
    </row>
    <row r="1946" spans="1:12" ht="12.75">
      <c r="A1946">
        <f t="shared" si="216"/>
        <v>19.38000000000023</v>
      </c>
      <c r="G1946">
        <f t="shared" si="212"/>
        <v>301.9632195017505</v>
      </c>
      <c r="H1946">
        <f t="shared" si="213"/>
        <v>-1465.0584282745122</v>
      </c>
      <c r="I1946">
        <f t="shared" si="214"/>
        <v>12.75458802568316</v>
      </c>
      <c r="J1946">
        <f t="shared" si="215"/>
        <v>-152.9762285679967</v>
      </c>
      <c r="K1946">
        <f t="shared" si="210"/>
        <v>-1.2754588025683162</v>
      </c>
      <c r="L1946">
        <f t="shared" si="211"/>
        <v>-33.752377143200334</v>
      </c>
    </row>
    <row r="1947" spans="1:12" ht="12.75">
      <c r="A1947">
        <f t="shared" si="216"/>
        <v>19.39000000000023</v>
      </c>
      <c r="G1947">
        <f t="shared" si="212"/>
        <v>302.0907653820073</v>
      </c>
      <c r="H1947">
        <f t="shared" si="213"/>
        <v>-1466.588190560192</v>
      </c>
      <c r="I1947">
        <f t="shared" si="214"/>
        <v>12.752037108078024</v>
      </c>
      <c r="J1947">
        <f t="shared" si="215"/>
        <v>-153.04373332228312</v>
      </c>
      <c r="K1947">
        <f t="shared" si="210"/>
        <v>-1.2752037108078025</v>
      </c>
      <c r="L1947">
        <f t="shared" si="211"/>
        <v>-33.74562666777169</v>
      </c>
    </row>
    <row r="1948" spans="1:12" ht="12.75">
      <c r="A1948">
        <f t="shared" si="216"/>
        <v>19.400000000000233</v>
      </c>
      <c r="G1948">
        <f t="shared" si="212"/>
        <v>302.2182857530881</v>
      </c>
      <c r="H1948">
        <f t="shared" si="213"/>
        <v>-1468.118627893415</v>
      </c>
      <c r="I1948">
        <f t="shared" si="214"/>
        <v>12.749486700656409</v>
      </c>
      <c r="J1948">
        <f t="shared" si="215"/>
        <v>-153.11122457561865</v>
      </c>
      <c r="K1948">
        <f t="shared" si="210"/>
        <v>-1.274948670065641</v>
      </c>
      <c r="L1948">
        <f t="shared" si="211"/>
        <v>-33.73887754243814</v>
      </c>
    </row>
    <row r="1949" spans="1:12" ht="12.75">
      <c r="A1949">
        <f t="shared" si="216"/>
        <v>19.410000000000235</v>
      </c>
      <c r="G1949">
        <f t="shared" si="212"/>
        <v>302.3457806200947</v>
      </c>
      <c r="H1949">
        <f t="shared" si="213"/>
        <v>-1469.6497401391712</v>
      </c>
      <c r="I1949">
        <f t="shared" si="214"/>
        <v>12.746936803316277</v>
      </c>
      <c r="J1949">
        <f t="shared" si="215"/>
        <v>-153.17870233070352</v>
      </c>
      <c r="K1949">
        <f t="shared" si="210"/>
        <v>-1.2746936803316278</v>
      </c>
      <c r="L1949">
        <f t="shared" si="211"/>
        <v>-33.73212976692965</v>
      </c>
    </row>
    <row r="1950" spans="1:12" ht="12.75">
      <c r="A1950">
        <f t="shared" si="216"/>
        <v>19.420000000000236</v>
      </c>
      <c r="G1950">
        <f t="shared" si="212"/>
        <v>302.47324998812786</v>
      </c>
      <c r="H1950">
        <f t="shared" si="213"/>
        <v>-1471.1815271624782</v>
      </c>
      <c r="I1950">
        <f t="shared" si="214"/>
        <v>12.744387415955615</v>
      </c>
      <c r="J1950">
        <f t="shared" si="215"/>
        <v>-153.24616659023738</v>
      </c>
      <c r="K1950">
        <f t="shared" si="210"/>
        <v>-1.2744387415955616</v>
      </c>
      <c r="L1950">
        <f t="shared" si="211"/>
        <v>-33.725383340976265</v>
      </c>
    </row>
    <row r="1951" spans="1:12" ht="12.75">
      <c r="A1951">
        <f t="shared" si="216"/>
        <v>19.430000000000238</v>
      </c>
      <c r="G1951">
        <f t="shared" si="212"/>
        <v>302.6006938622874</v>
      </c>
      <c r="H1951">
        <f t="shared" si="213"/>
        <v>-1472.7139888283807</v>
      </c>
      <c r="I1951">
        <f t="shared" si="214"/>
        <v>12.741838538472424</v>
      </c>
      <c r="J1951">
        <f t="shared" si="215"/>
        <v>-153.31361735691934</v>
      </c>
      <c r="K1951">
        <f t="shared" si="210"/>
        <v>-1.2741838538472425</v>
      </c>
      <c r="L1951">
        <f t="shared" si="211"/>
        <v>-33.71863826430807</v>
      </c>
    </row>
    <row r="1952" spans="1:12" ht="12.75">
      <c r="A1952">
        <f t="shared" si="216"/>
        <v>19.44000000000024</v>
      </c>
      <c r="G1952">
        <f t="shared" si="212"/>
        <v>302.72811224767213</v>
      </c>
      <c r="H1952">
        <f t="shared" si="213"/>
        <v>-1474.2471250019498</v>
      </c>
      <c r="I1952">
        <f t="shared" si="214"/>
        <v>12.739290170764729</v>
      </c>
      <c r="J1952">
        <f t="shared" si="215"/>
        <v>-153.38105463344795</v>
      </c>
      <c r="K1952">
        <f t="shared" si="210"/>
        <v>-1.273929017076473</v>
      </c>
      <c r="L1952">
        <f t="shared" si="211"/>
        <v>-33.71189453665521</v>
      </c>
    </row>
    <row r="1953" spans="1:12" ht="12.75">
      <c r="A1953">
        <f t="shared" si="216"/>
        <v>19.45000000000024</v>
      </c>
      <c r="G1953">
        <f t="shared" si="212"/>
        <v>302.8555051493798</v>
      </c>
      <c r="H1953">
        <f t="shared" si="213"/>
        <v>-1475.7809355482843</v>
      </c>
      <c r="I1953">
        <f t="shared" si="214"/>
        <v>12.736742312730575</v>
      </c>
      <c r="J1953">
        <f t="shared" si="215"/>
        <v>-153.44847842252125</v>
      </c>
      <c r="K1953">
        <f t="shared" si="210"/>
        <v>-1.2736742312730576</v>
      </c>
      <c r="L1953">
        <f t="shared" si="211"/>
        <v>-33.705152157747875</v>
      </c>
    </row>
    <row r="1954" spans="1:12" ht="12.75">
      <c r="A1954">
        <f t="shared" si="216"/>
        <v>19.460000000000242</v>
      </c>
      <c r="G1954">
        <f t="shared" si="212"/>
        <v>302.98287257250706</v>
      </c>
      <c r="H1954">
        <f t="shared" si="213"/>
        <v>-1477.3154203325096</v>
      </c>
      <c r="I1954">
        <f t="shared" si="214"/>
        <v>12.73419496426803</v>
      </c>
      <c r="J1954">
        <f t="shared" si="215"/>
        <v>-153.51588872683675</v>
      </c>
      <c r="K1954">
        <f t="shared" si="210"/>
        <v>-1.273419496426803</v>
      </c>
      <c r="L1954">
        <f t="shared" si="211"/>
        <v>-33.69841112731633</v>
      </c>
    </row>
    <row r="1955" spans="1:12" ht="12.75">
      <c r="A1955">
        <f t="shared" si="216"/>
        <v>19.470000000000244</v>
      </c>
      <c r="G1955">
        <f t="shared" si="212"/>
        <v>303.11021452214976</v>
      </c>
      <c r="H1955">
        <f t="shared" si="213"/>
        <v>-1478.850579219778</v>
      </c>
      <c r="I1955">
        <f t="shared" si="214"/>
        <v>12.731648125275175</v>
      </c>
      <c r="J1955">
        <f t="shared" si="215"/>
        <v>-153.58328554909139</v>
      </c>
      <c r="K1955">
        <f t="shared" si="210"/>
        <v>-1.2731648125275177</v>
      </c>
      <c r="L1955">
        <f t="shared" si="211"/>
        <v>-33.69167144509086</v>
      </c>
    </row>
    <row r="1956" spans="1:12" ht="12.75">
      <c r="A1956">
        <f t="shared" si="216"/>
        <v>19.480000000000246</v>
      </c>
      <c r="G1956">
        <f t="shared" si="212"/>
        <v>303.2375310034025</v>
      </c>
      <c r="H1956">
        <f t="shared" si="213"/>
        <v>-1480.386412075269</v>
      </c>
      <c r="I1956">
        <f t="shared" si="214"/>
        <v>12.72910179565012</v>
      </c>
      <c r="J1956">
        <f t="shared" si="215"/>
        <v>-153.65066889198158</v>
      </c>
      <c r="K1956">
        <f t="shared" si="210"/>
        <v>-1.2729101795650122</v>
      </c>
      <c r="L1956">
        <f t="shared" si="211"/>
        <v>-33.68493311080184</v>
      </c>
    </row>
    <row r="1957" spans="1:12" ht="12.75">
      <c r="A1957">
        <f t="shared" si="216"/>
        <v>19.490000000000247</v>
      </c>
      <c r="G1957">
        <f t="shared" si="212"/>
        <v>303.36482202135903</v>
      </c>
      <c r="H1957">
        <f t="shared" si="213"/>
        <v>-1481.9229187641888</v>
      </c>
      <c r="I1957">
        <f t="shared" si="214"/>
        <v>12.72655597529099</v>
      </c>
      <c r="J1957">
        <f t="shared" si="215"/>
        <v>-153.7180387582032</v>
      </c>
      <c r="K1957">
        <f t="shared" si="210"/>
        <v>-1.2726555975290992</v>
      </c>
      <c r="L1957">
        <f t="shared" si="211"/>
        <v>-33.678196124179685</v>
      </c>
    </row>
    <row r="1958" spans="1:12" ht="12.75">
      <c r="A1958">
        <f t="shared" si="216"/>
        <v>19.50000000000025</v>
      </c>
      <c r="G1958">
        <f t="shared" si="212"/>
        <v>303.49208758111195</v>
      </c>
      <c r="H1958">
        <f t="shared" si="213"/>
        <v>-1483.460099151771</v>
      </c>
      <c r="I1958">
        <f t="shared" si="214"/>
        <v>12.724010664095932</v>
      </c>
      <c r="J1958">
        <f t="shared" si="215"/>
        <v>-153.78539515045156</v>
      </c>
      <c r="K1958">
        <f t="shared" si="210"/>
        <v>-1.2724010664095933</v>
      </c>
      <c r="L1958">
        <f t="shared" si="211"/>
        <v>-33.67146048495485</v>
      </c>
    </row>
    <row r="1959" spans="1:12" ht="12.75">
      <c r="A1959">
        <f t="shared" si="216"/>
        <v>19.51000000000025</v>
      </c>
      <c r="G1959">
        <f t="shared" si="212"/>
        <v>303.6193276877529</v>
      </c>
      <c r="H1959">
        <f t="shared" si="213"/>
        <v>-1484.9979531032754</v>
      </c>
      <c r="I1959">
        <f t="shared" si="214"/>
        <v>12.721465861963113</v>
      </c>
      <c r="J1959">
        <f t="shared" si="215"/>
        <v>-153.85273807142147</v>
      </c>
      <c r="K1959">
        <f t="shared" si="210"/>
        <v>-1.2721465861963113</v>
      </c>
      <c r="L1959">
        <f t="shared" si="211"/>
        <v>-33.664726192857856</v>
      </c>
    </row>
    <row r="1960" spans="1:12" ht="12.75">
      <c r="A1960">
        <f t="shared" si="216"/>
        <v>19.520000000000252</v>
      </c>
      <c r="G1960">
        <f t="shared" si="212"/>
        <v>303.7465423463725</v>
      </c>
      <c r="H1960">
        <f t="shared" si="213"/>
        <v>-1486.5364804839896</v>
      </c>
      <c r="I1960">
        <f t="shared" si="214"/>
        <v>12.71892156879072</v>
      </c>
      <c r="J1960">
        <f t="shared" si="215"/>
        <v>-153.92006752380718</v>
      </c>
      <c r="K1960">
        <f t="shared" si="210"/>
        <v>-1.271892156879072</v>
      </c>
      <c r="L1960">
        <f t="shared" si="211"/>
        <v>-33.65799324761929</v>
      </c>
    </row>
    <row r="1961" spans="1:12" ht="12.75">
      <c r="A1961">
        <f t="shared" si="216"/>
        <v>19.530000000000253</v>
      </c>
      <c r="G1961">
        <f t="shared" si="212"/>
        <v>303.8737315620604</v>
      </c>
      <c r="H1961">
        <f t="shared" si="213"/>
        <v>-1488.0756811592278</v>
      </c>
      <c r="I1961">
        <f t="shared" si="214"/>
        <v>12.716377784476961</v>
      </c>
      <c r="J1961">
        <f t="shared" si="215"/>
        <v>-153.9873835103024</v>
      </c>
      <c r="K1961">
        <f t="shared" si="210"/>
        <v>-1.2716377784476962</v>
      </c>
      <c r="L1961">
        <f t="shared" si="211"/>
        <v>-33.651261648969765</v>
      </c>
    </row>
    <row r="1962" spans="1:12" ht="12.75">
      <c r="A1962">
        <f t="shared" si="216"/>
        <v>19.540000000000255</v>
      </c>
      <c r="G1962">
        <f t="shared" si="212"/>
        <v>304.0008953399052</v>
      </c>
      <c r="H1962">
        <f t="shared" si="213"/>
        <v>-1489.6155549943308</v>
      </c>
      <c r="I1962">
        <f t="shared" si="214"/>
        <v>12.713834508920066</v>
      </c>
      <c r="J1962">
        <f t="shared" si="215"/>
        <v>-154.05468603360035</v>
      </c>
      <c r="K1962">
        <f t="shared" si="210"/>
        <v>-1.2713834508920066</v>
      </c>
      <c r="L1962">
        <f t="shared" si="211"/>
        <v>-33.64453139663997</v>
      </c>
    </row>
    <row r="1963" spans="1:12" ht="12.75">
      <c r="A1963">
        <f t="shared" si="216"/>
        <v>19.550000000000257</v>
      </c>
      <c r="G1963">
        <f t="shared" si="212"/>
        <v>304.12803368499436</v>
      </c>
      <c r="H1963">
        <f t="shared" si="213"/>
        <v>-1491.1561018546668</v>
      </c>
      <c r="I1963">
        <f t="shared" si="214"/>
        <v>12.71129174201828</v>
      </c>
      <c r="J1963">
        <f t="shared" si="215"/>
        <v>-154.12197509639364</v>
      </c>
      <c r="K1963">
        <f t="shared" si="210"/>
        <v>-1.2711291742018282</v>
      </c>
      <c r="L1963">
        <f t="shared" si="211"/>
        <v>-33.63780249036064</v>
      </c>
    </row>
    <row r="1964" spans="1:12" ht="12.75">
      <c r="A1964">
        <f t="shared" si="216"/>
        <v>19.560000000000258</v>
      </c>
      <c r="G1964">
        <f t="shared" si="212"/>
        <v>304.2551466024145</v>
      </c>
      <c r="H1964">
        <f t="shared" si="213"/>
        <v>-1492.6973216056308</v>
      </c>
      <c r="I1964">
        <f t="shared" si="214"/>
        <v>12.708749483669877</v>
      </c>
      <c r="J1964">
        <f t="shared" si="215"/>
        <v>-154.18925070137436</v>
      </c>
      <c r="K1964">
        <f t="shared" si="210"/>
        <v>-1.2708749483669877</v>
      </c>
      <c r="L1964">
        <f t="shared" si="211"/>
        <v>-33.631074929862564</v>
      </c>
    </row>
    <row r="1965" spans="1:12" ht="12.75">
      <c r="A1965">
        <f t="shared" si="216"/>
        <v>19.57000000000026</v>
      </c>
      <c r="G1965">
        <f t="shared" si="212"/>
        <v>304.3822340972512</v>
      </c>
      <c r="H1965">
        <f t="shared" si="213"/>
        <v>-1494.2392141126445</v>
      </c>
      <c r="I1965">
        <f t="shared" si="214"/>
        <v>12.706207733773143</v>
      </c>
      <c r="J1965">
        <f t="shared" si="215"/>
        <v>-154.25651285123408</v>
      </c>
      <c r="K1965">
        <f t="shared" si="210"/>
        <v>-1.2706207733773143</v>
      </c>
      <c r="L1965">
        <f t="shared" si="211"/>
        <v>-33.6243487148766</v>
      </c>
    </row>
    <row r="1966" spans="1:12" ht="12.75">
      <c r="A1966">
        <f t="shared" si="216"/>
        <v>19.58000000000026</v>
      </c>
      <c r="G1966">
        <f t="shared" si="212"/>
        <v>304.50929617458894</v>
      </c>
      <c r="H1966">
        <f t="shared" si="213"/>
        <v>-1495.7817792411568</v>
      </c>
      <c r="I1966">
        <f t="shared" si="214"/>
        <v>12.703666492226388</v>
      </c>
      <c r="J1966">
        <f t="shared" si="215"/>
        <v>-154.32376154866384</v>
      </c>
      <c r="K1966">
        <f t="shared" si="210"/>
        <v>-1.2703666492226389</v>
      </c>
      <c r="L1966">
        <f t="shared" si="211"/>
        <v>-33.61762384513362</v>
      </c>
    </row>
    <row r="1967" spans="1:12" ht="12.75">
      <c r="A1967">
        <f t="shared" si="216"/>
        <v>19.590000000000263</v>
      </c>
      <c r="G1967">
        <f t="shared" si="212"/>
        <v>304.6363328395112</v>
      </c>
      <c r="H1967">
        <f t="shared" si="213"/>
        <v>-1497.3250168566433</v>
      </c>
      <c r="I1967">
        <f t="shared" si="214"/>
        <v>12.701125758927942</v>
      </c>
      <c r="J1967">
        <f t="shared" si="215"/>
        <v>-154.3909967963541</v>
      </c>
      <c r="K1967">
        <f t="shared" si="210"/>
        <v>-1.2701125758927942</v>
      </c>
      <c r="L1967">
        <f t="shared" si="211"/>
        <v>-33.61090032036459</v>
      </c>
    </row>
    <row r="1968" spans="1:12" ht="12.75">
      <c r="A1968">
        <f t="shared" si="216"/>
        <v>19.600000000000264</v>
      </c>
      <c r="G1968">
        <f t="shared" si="212"/>
        <v>304.7633440971005</v>
      </c>
      <c r="H1968">
        <f t="shared" si="213"/>
        <v>-1498.868926824607</v>
      </c>
      <c r="I1968">
        <f t="shared" si="214"/>
        <v>12.698585533776157</v>
      </c>
      <c r="J1968">
        <f t="shared" si="215"/>
        <v>-154.45821859699484</v>
      </c>
      <c r="K1968">
        <f t="shared" si="210"/>
        <v>-1.2698585533776159</v>
      </c>
      <c r="L1968">
        <f t="shared" si="211"/>
        <v>-33.60417814030052</v>
      </c>
    </row>
    <row r="1969" spans="1:12" ht="12.75">
      <c r="A1969">
        <f t="shared" si="216"/>
        <v>19.610000000000266</v>
      </c>
      <c r="G1969">
        <f t="shared" si="212"/>
        <v>304.89032995243826</v>
      </c>
      <c r="H1969">
        <f t="shared" si="213"/>
        <v>-1500.413509010577</v>
      </c>
      <c r="I1969">
        <f t="shared" si="214"/>
        <v>12.696045816669402</v>
      </c>
      <c r="J1969">
        <f t="shared" si="215"/>
        <v>-154.52542695327543</v>
      </c>
      <c r="K1969">
        <f t="shared" si="210"/>
        <v>-1.2696045816669403</v>
      </c>
      <c r="L1969">
        <f t="shared" si="211"/>
        <v>-33.59745730467246</v>
      </c>
    </row>
    <row r="1970" spans="1:12" ht="12.75">
      <c r="A1970">
        <f t="shared" si="216"/>
        <v>19.620000000000267</v>
      </c>
      <c r="G1970">
        <f t="shared" si="212"/>
        <v>305.01729041060497</v>
      </c>
      <c r="H1970">
        <f t="shared" si="213"/>
        <v>-1501.9587632801097</v>
      </c>
      <c r="I1970">
        <f t="shared" si="214"/>
        <v>12.693506607506068</v>
      </c>
      <c r="J1970">
        <f t="shared" si="215"/>
        <v>-154.59262186788476</v>
      </c>
      <c r="K1970">
        <f t="shared" si="210"/>
        <v>-1.2693506607506069</v>
      </c>
      <c r="L1970">
        <f t="shared" si="211"/>
        <v>-33.590737813211526</v>
      </c>
    </row>
    <row r="1971" spans="1:12" ht="12.75">
      <c r="A1971">
        <f t="shared" si="216"/>
        <v>19.63000000000027</v>
      </c>
      <c r="G1971">
        <f t="shared" si="212"/>
        <v>305.14422547668005</v>
      </c>
      <c r="H1971">
        <f t="shared" si="213"/>
        <v>-1503.5046894987886</v>
      </c>
      <c r="I1971">
        <f t="shared" si="214"/>
        <v>12.690967906184566</v>
      </c>
      <c r="J1971">
        <f t="shared" si="215"/>
        <v>-154.6598033435112</v>
      </c>
      <c r="K1971">
        <f t="shared" si="210"/>
        <v>-1.2690967906184567</v>
      </c>
      <c r="L1971">
        <f t="shared" si="211"/>
        <v>-33.58401966564888</v>
      </c>
    </row>
    <row r="1972" spans="1:12" ht="12.75">
      <c r="A1972">
        <f t="shared" si="216"/>
        <v>19.64000000000027</v>
      </c>
      <c r="G1972">
        <f t="shared" si="212"/>
        <v>305.2711351557419</v>
      </c>
      <c r="H1972">
        <f t="shared" si="213"/>
        <v>-1505.0512875322238</v>
      </c>
      <c r="I1972">
        <f t="shared" si="214"/>
        <v>12.688429712603329</v>
      </c>
      <c r="J1972">
        <f t="shared" si="215"/>
        <v>-154.7269713828425</v>
      </c>
      <c r="K1972">
        <f t="shared" si="210"/>
        <v>-1.2688429712603329</v>
      </c>
      <c r="L1972">
        <f t="shared" si="211"/>
        <v>-33.57730286171575</v>
      </c>
    </row>
    <row r="1973" spans="1:12" ht="12.75">
      <c r="A1973">
        <f t="shared" si="216"/>
        <v>19.650000000000272</v>
      </c>
      <c r="G1973">
        <f t="shared" si="212"/>
        <v>305.3980194528679</v>
      </c>
      <c r="H1973">
        <f t="shared" si="213"/>
        <v>-1506.5985572460522</v>
      </c>
      <c r="I1973">
        <f t="shared" si="214"/>
        <v>12.685892026660808</v>
      </c>
      <c r="J1973">
        <f t="shared" si="215"/>
        <v>-154.79412598856592</v>
      </c>
      <c r="K1973">
        <f t="shared" si="210"/>
        <v>-1.2685892026660808</v>
      </c>
      <c r="L1973">
        <f t="shared" si="211"/>
        <v>-33.57058740114341</v>
      </c>
    </row>
    <row r="1974" spans="1:12" ht="12.75">
      <c r="A1974">
        <f t="shared" si="216"/>
        <v>19.660000000000274</v>
      </c>
      <c r="G1974">
        <f t="shared" si="212"/>
        <v>305.5248783731345</v>
      </c>
      <c r="H1974">
        <f t="shared" si="213"/>
        <v>-1508.1464985059379</v>
      </c>
      <c r="I1974">
        <f t="shared" si="214"/>
        <v>12.683354848255476</v>
      </c>
      <c r="J1974">
        <f t="shared" si="215"/>
        <v>-154.8612671633682</v>
      </c>
      <c r="K1974">
        <f t="shared" si="210"/>
        <v>-1.2683354848255477</v>
      </c>
      <c r="L1974">
        <f t="shared" si="211"/>
        <v>-33.563873283663185</v>
      </c>
    </row>
    <row r="1975" spans="1:12" ht="12.75">
      <c r="A1975">
        <f t="shared" si="216"/>
        <v>19.670000000000275</v>
      </c>
      <c r="G1975">
        <f t="shared" si="212"/>
        <v>305.6517119216171</v>
      </c>
      <c r="H1975">
        <f t="shared" si="213"/>
        <v>-1509.6951111775716</v>
      </c>
      <c r="I1975">
        <f t="shared" si="214"/>
        <v>12.680818177285825</v>
      </c>
      <c r="J1975">
        <f t="shared" si="215"/>
        <v>-154.92839490993555</v>
      </c>
      <c r="K1975">
        <f t="shared" si="210"/>
        <v>-1.2680818177285826</v>
      </c>
      <c r="L1975">
        <f t="shared" si="211"/>
        <v>-33.55716050900645</v>
      </c>
    </row>
    <row r="1976" spans="1:12" ht="12.75">
      <c r="A1976">
        <f t="shared" si="216"/>
        <v>19.680000000000277</v>
      </c>
      <c r="G1976">
        <f t="shared" si="212"/>
        <v>305.77852010338995</v>
      </c>
      <c r="H1976">
        <f t="shared" si="213"/>
        <v>-1511.244395126671</v>
      </c>
      <c r="I1976">
        <f t="shared" si="214"/>
        <v>12.678282013650369</v>
      </c>
      <c r="J1976">
        <f t="shared" si="215"/>
        <v>-154.99550923095356</v>
      </c>
      <c r="K1976">
        <f t="shared" si="210"/>
        <v>-1.267828201365037</v>
      </c>
      <c r="L1976">
        <f t="shared" si="211"/>
        <v>-33.55044907690465</v>
      </c>
    </row>
    <row r="1977" spans="1:12" ht="12.75">
      <c r="A1977">
        <f t="shared" si="216"/>
        <v>19.69000000000028</v>
      </c>
      <c r="G1977">
        <f t="shared" si="212"/>
        <v>305.90530292352645</v>
      </c>
      <c r="H1977">
        <f t="shared" si="213"/>
        <v>-1512.7943502189805</v>
      </c>
      <c r="I1977">
        <f t="shared" si="214"/>
        <v>12.67574635724764</v>
      </c>
      <c r="J1977">
        <f t="shared" si="215"/>
        <v>-155.06261012910736</v>
      </c>
      <c r="K1977">
        <f t="shared" si="210"/>
        <v>-1.2675746357247641</v>
      </c>
      <c r="L1977">
        <f t="shared" si="211"/>
        <v>-33.54373898708927</v>
      </c>
    </row>
    <row r="1978" spans="1:12" ht="12.75">
      <c r="A1978">
        <f t="shared" si="216"/>
        <v>19.70000000000028</v>
      </c>
      <c r="G1978">
        <f t="shared" si="212"/>
        <v>306.0320603870989</v>
      </c>
      <c r="H1978">
        <f t="shared" si="213"/>
        <v>-1514.3449763202716</v>
      </c>
      <c r="I1978">
        <f t="shared" si="214"/>
        <v>12.67321120797619</v>
      </c>
      <c r="J1978">
        <f t="shared" si="215"/>
        <v>-155.12969760708154</v>
      </c>
      <c r="K1978">
        <f t="shared" si="210"/>
        <v>-1.267321120797619</v>
      </c>
      <c r="L1978">
        <f t="shared" si="211"/>
        <v>-33.53703023929185</v>
      </c>
    </row>
    <row r="1979" spans="1:12" ht="12.75">
      <c r="A1979">
        <f t="shared" si="216"/>
        <v>19.71000000000028</v>
      </c>
      <c r="G1979">
        <f t="shared" si="212"/>
        <v>306.1587924991787</v>
      </c>
      <c r="H1979">
        <f t="shared" si="213"/>
        <v>-1515.8962732963423</v>
      </c>
      <c r="I1979">
        <f t="shared" si="214"/>
        <v>12.670676565734594</v>
      </c>
      <c r="J1979">
        <f t="shared" si="215"/>
        <v>-155.1967716675601</v>
      </c>
      <c r="K1979">
        <f t="shared" si="210"/>
        <v>-1.2670676565734595</v>
      </c>
      <c r="L1979">
        <f t="shared" si="211"/>
        <v>-33.53032283324399</v>
      </c>
    </row>
    <row r="1980" spans="1:12" ht="12.75">
      <c r="A1980">
        <f t="shared" si="216"/>
        <v>19.720000000000283</v>
      </c>
      <c r="G1980">
        <f t="shared" si="212"/>
        <v>306.285499264836</v>
      </c>
      <c r="H1980">
        <f t="shared" si="213"/>
        <v>-1517.4482410130179</v>
      </c>
      <c r="I1980">
        <f t="shared" si="214"/>
        <v>12.668142430421447</v>
      </c>
      <c r="J1980">
        <f t="shared" si="215"/>
        <v>-155.2638323132266</v>
      </c>
      <c r="K1980">
        <f t="shared" si="210"/>
        <v>-1.2668142430421447</v>
      </c>
      <c r="L1980">
        <f t="shared" si="211"/>
        <v>-33.52361676867734</v>
      </c>
    </row>
    <row r="1981" spans="1:12" ht="12.75">
      <c r="A1981">
        <f t="shared" si="216"/>
        <v>19.730000000000285</v>
      </c>
      <c r="G1981">
        <f t="shared" si="212"/>
        <v>306.4121806891402</v>
      </c>
      <c r="H1981">
        <f t="shared" si="213"/>
        <v>-1519.00087933615</v>
      </c>
      <c r="I1981">
        <f t="shared" si="214"/>
        <v>12.665608801935363</v>
      </c>
      <c r="J1981">
        <f t="shared" si="215"/>
        <v>-155.33087954676395</v>
      </c>
      <c r="K1981">
        <f t="shared" si="210"/>
        <v>-1.2665608801935364</v>
      </c>
      <c r="L1981">
        <f t="shared" si="211"/>
        <v>-33.51691204532361</v>
      </c>
    </row>
    <row r="1982" spans="1:12" ht="12.75">
      <c r="A1982">
        <f t="shared" si="216"/>
        <v>19.740000000000286</v>
      </c>
      <c r="G1982">
        <f t="shared" si="212"/>
        <v>306.53883677715953</v>
      </c>
      <c r="H1982">
        <f t="shared" si="213"/>
        <v>-1520.5541881316178</v>
      </c>
      <c r="I1982">
        <f t="shared" si="214"/>
        <v>12.663075680174977</v>
      </c>
      <c r="J1982">
        <f t="shared" si="215"/>
        <v>-155.3979133708546</v>
      </c>
      <c r="K1982">
        <f t="shared" si="210"/>
        <v>-1.2663075680174978</v>
      </c>
      <c r="L1982">
        <f t="shared" si="211"/>
        <v>-33.51020866291454</v>
      </c>
    </row>
    <row r="1983" spans="1:12" ht="12.75">
      <c r="A1983">
        <f t="shared" si="216"/>
        <v>19.750000000000288</v>
      </c>
      <c r="G1983">
        <f t="shared" si="212"/>
        <v>306.6654675339613</v>
      </c>
      <c r="H1983">
        <f t="shared" si="213"/>
        <v>-1522.1081672653263</v>
      </c>
      <c r="I1983">
        <f t="shared" si="214"/>
        <v>12.660543065038942</v>
      </c>
      <c r="J1983">
        <f t="shared" si="215"/>
        <v>-155.46493378818045</v>
      </c>
      <c r="K1983">
        <f t="shared" si="210"/>
        <v>-1.2660543065038943</v>
      </c>
      <c r="L1983">
        <f t="shared" si="211"/>
        <v>-33.503506621181955</v>
      </c>
    </row>
    <row r="1984" spans="1:12" ht="12.75">
      <c r="A1984">
        <f t="shared" si="216"/>
        <v>19.76000000000029</v>
      </c>
      <c r="G1984">
        <f t="shared" si="212"/>
        <v>306.7920729646117</v>
      </c>
      <c r="H1984">
        <f t="shared" si="213"/>
        <v>-1523.662816603208</v>
      </c>
      <c r="I1984">
        <f t="shared" si="214"/>
        <v>12.658010956425935</v>
      </c>
      <c r="J1984">
        <f t="shared" si="215"/>
        <v>-155.53194080142282</v>
      </c>
      <c r="K1984">
        <f t="shared" si="210"/>
        <v>-1.2658010956425936</v>
      </c>
      <c r="L1984">
        <f t="shared" si="211"/>
        <v>-33.49680591985772</v>
      </c>
    </row>
    <row r="1985" spans="1:12" ht="12.75">
      <c r="A1985">
        <f t="shared" si="216"/>
        <v>19.77000000000029</v>
      </c>
      <c r="G1985">
        <f t="shared" si="212"/>
        <v>306.91865307417595</v>
      </c>
      <c r="H1985">
        <f t="shared" si="213"/>
        <v>-1525.2181360112222</v>
      </c>
      <c r="I1985">
        <f t="shared" si="214"/>
        <v>12.65547935423465</v>
      </c>
      <c r="J1985">
        <f t="shared" si="215"/>
        <v>-155.59893441326253</v>
      </c>
      <c r="K1985">
        <f t="shared" si="210"/>
        <v>-1.265547935423465</v>
      </c>
      <c r="L1985">
        <f t="shared" si="211"/>
        <v>-33.49010655867375</v>
      </c>
    </row>
    <row r="1986" spans="1:12" ht="12.75">
      <c r="A1986">
        <f t="shared" si="216"/>
        <v>19.780000000000292</v>
      </c>
      <c r="G1986">
        <f t="shared" si="212"/>
        <v>307.0452078677183</v>
      </c>
      <c r="H1986">
        <f t="shared" si="213"/>
        <v>-1526.7741253553547</v>
      </c>
      <c r="I1986">
        <f t="shared" si="214"/>
        <v>12.652948258363804</v>
      </c>
      <c r="J1986">
        <f t="shared" si="215"/>
        <v>-155.66591462637987</v>
      </c>
      <c r="K1986">
        <f t="shared" si="210"/>
        <v>-1.2652948258363805</v>
      </c>
      <c r="L1986">
        <f t="shared" si="211"/>
        <v>-33.48340853736202</v>
      </c>
    </row>
    <row r="1987" spans="1:12" ht="12.75">
      <c r="A1987">
        <f t="shared" si="216"/>
        <v>19.790000000000294</v>
      </c>
      <c r="G1987">
        <f t="shared" si="212"/>
        <v>307.17173735030195</v>
      </c>
      <c r="H1987">
        <f t="shared" si="213"/>
        <v>-1528.3307845016186</v>
      </c>
      <c r="I1987">
        <f t="shared" si="214"/>
        <v>12.65041766871213</v>
      </c>
      <c r="J1987">
        <f t="shared" si="215"/>
        <v>-155.7328814434546</v>
      </c>
      <c r="K1987">
        <f t="shared" si="210"/>
        <v>-1.265041766871213</v>
      </c>
      <c r="L1987">
        <f t="shared" si="211"/>
        <v>-33.47671185565454</v>
      </c>
    </row>
    <row r="1988" spans="1:12" ht="12.75">
      <c r="A1988">
        <f t="shared" si="216"/>
        <v>19.800000000000296</v>
      </c>
      <c r="G1988">
        <f t="shared" si="212"/>
        <v>307.2982415269891</v>
      </c>
      <c r="H1988">
        <f t="shared" si="213"/>
        <v>-1529.8881133160532</v>
      </c>
      <c r="I1988">
        <f t="shared" si="214"/>
        <v>12.647887585178388</v>
      </c>
      <c r="J1988">
        <f t="shared" si="215"/>
        <v>-155.7998348671659</v>
      </c>
      <c r="K1988">
        <f t="shared" si="210"/>
        <v>-1.264788758517839</v>
      </c>
      <c r="L1988">
        <f t="shared" si="211"/>
        <v>-33.47001651328341</v>
      </c>
    </row>
    <row r="1989" spans="1:12" ht="12.75">
      <c r="A1989">
        <f t="shared" si="216"/>
        <v>19.810000000000297</v>
      </c>
      <c r="G1989">
        <f t="shared" si="212"/>
        <v>307.4247204028409</v>
      </c>
      <c r="H1989">
        <f t="shared" si="213"/>
        <v>-1531.4461116647249</v>
      </c>
      <c r="I1989">
        <f t="shared" si="214"/>
        <v>12.645358007661352</v>
      </c>
      <c r="J1989">
        <f t="shared" si="215"/>
        <v>-155.86677490019247</v>
      </c>
      <c r="K1989">
        <f t="shared" si="210"/>
        <v>-1.2645358007661354</v>
      </c>
      <c r="L1989">
        <f t="shared" si="211"/>
        <v>-33.463322509980756</v>
      </c>
    </row>
    <row r="1990" spans="1:12" ht="12.75">
      <c r="A1990">
        <f t="shared" si="216"/>
        <v>19.8200000000003</v>
      </c>
      <c r="G1990">
        <f t="shared" si="212"/>
        <v>307.5511739829175</v>
      </c>
      <c r="H1990">
        <f t="shared" si="213"/>
        <v>-1533.0047794137267</v>
      </c>
      <c r="I1990">
        <f t="shared" si="214"/>
        <v>12.64282893605982</v>
      </c>
      <c r="J1990">
        <f t="shared" si="215"/>
        <v>-155.93370154521244</v>
      </c>
      <c r="K1990">
        <f t="shared" si="210"/>
        <v>-1.264282893605982</v>
      </c>
      <c r="L1990">
        <f t="shared" si="211"/>
        <v>-33.45662984547876</v>
      </c>
    </row>
    <row r="1991" spans="1:12" ht="12.75">
      <c r="A1991">
        <f t="shared" si="216"/>
        <v>19.8300000000003</v>
      </c>
      <c r="G1991">
        <f t="shared" si="212"/>
        <v>307.6776022722781</v>
      </c>
      <c r="H1991">
        <f t="shared" si="213"/>
        <v>-1534.564116429179</v>
      </c>
      <c r="I1991">
        <f t="shared" si="214"/>
        <v>12.640300370272607</v>
      </c>
      <c r="J1991">
        <f t="shared" si="215"/>
        <v>-156.0006148049034</v>
      </c>
      <c r="K1991">
        <f t="shared" si="210"/>
        <v>-1.2640300370272608</v>
      </c>
      <c r="L1991">
        <f t="shared" si="211"/>
        <v>-33.449938519509665</v>
      </c>
    </row>
    <row r="1992" spans="1:12" ht="12.75">
      <c r="A1992">
        <f t="shared" si="216"/>
        <v>19.840000000000302</v>
      </c>
      <c r="G1992">
        <f t="shared" si="212"/>
        <v>307.8040052759808</v>
      </c>
      <c r="H1992">
        <f t="shared" si="213"/>
        <v>-1536.124122577228</v>
      </c>
      <c r="I1992">
        <f t="shared" si="214"/>
        <v>12.637772310198553</v>
      </c>
      <c r="J1992">
        <f t="shared" si="215"/>
        <v>-156.0675146819424</v>
      </c>
      <c r="K1992">
        <f t="shared" si="210"/>
        <v>-1.2637772310198554</v>
      </c>
      <c r="L1992">
        <f t="shared" si="211"/>
        <v>-33.443248531805764</v>
      </c>
    </row>
    <row r="1993" spans="1:12" ht="12.75">
      <c r="A1993">
        <f t="shared" si="216"/>
        <v>19.850000000000303</v>
      </c>
      <c r="G1993">
        <f t="shared" si="212"/>
        <v>307.9303829990828</v>
      </c>
      <c r="H1993">
        <f t="shared" si="213"/>
        <v>-1537.6847977240475</v>
      </c>
      <c r="I1993">
        <f t="shared" si="214"/>
        <v>12.635244755736514</v>
      </c>
      <c r="J1993">
        <f t="shared" si="215"/>
        <v>-156.13440117900603</v>
      </c>
      <c r="K1993">
        <f aca="true" t="shared" si="217" ref="K1993:K2006">(-$F$8*I1993)</f>
        <v>-1.2635244755736514</v>
      </c>
      <c r="L1993">
        <f aca="true" t="shared" si="218" ref="L1993:L2006">(-$F$8*J1993-$E$8*9.81)</f>
        <v>-33.4365598820994</v>
      </c>
    </row>
    <row r="1994" spans="1:12" ht="12.75">
      <c r="A1994">
        <f t="shared" si="216"/>
        <v>19.860000000000305</v>
      </c>
      <c r="G1994">
        <f aca="true" t="shared" si="219" ref="G1994:G2006">G1993+I1993*0.01</f>
        <v>308.0567354466401</v>
      </c>
      <c r="H1994">
        <f aca="true" t="shared" si="220" ref="H1994:H2006">H1993+J1993*0.01</f>
        <v>-1539.2461417358375</v>
      </c>
      <c r="I1994">
        <f aca="true" t="shared" si="221" ref="I1994:I2006">I1993+K1993*0.01/$E$8</f>
        <v>12.632717706785366</v>
      </c>
      <c r="J1994">
        <f aca="true" t="shared" si="222" ref="J1994:J2006">J1993+L1993*0.01/$E$8</f>
        <v>-156.20127429877024</v>
      </c>
      <c r="K1994">
        <f t="shared" si="217"/>
        <v>-1.2632717706785366</v>
      </c>
      <c r="L1994">
        <f t="shared" si="218"/>
        <v>-33.42987257012298</v>
      </c>
    </row>
    <row r="1995" spans="1:12" ht="12.75">
      <c r="A1995">
        <f aca="true" t="shared" si="223" ref="A1995:A2006">A1994+0.01</f>
        <v>19.870000000000307</v>
      </c>
      <c r="G1995">
        <f t="shared" si="219"/>
        <v>308.183062623708</v>
      </c>
      <c r="H1995">
        <f t="shared" si="220"/>
        <v>-1540.8081544788251</v>
      </c>
      <c r="I1995">
        <f t="shared" si="221"/>
        <v>12.630191163244008</v>
      </c>
      <c r="J1995">
        <f t="shared" si="222"/>
        <v>-156.2681340439105</v>
      </c>
      <c r="K1995">
        <f t="shared" si="217"/>
        <v>-1.263019116324401</v>
      </c>
      <c r="L1995">
        <f t="shared" si="218"/>
        <v>-33.423186595608954</v>
      </c>
    </row>
    <row r="1996" spans="1:12" ht="12.75">
      <c r="A1996">
        <f t="shared" si="223"/>
        <v>19.880000000000308</v>
      </c>
      <c r="G1996">
        <f t="shared" si="219"/>
        <v>308.3093645353404</v>
      </c>
      <c r="H1996">
        <f t="shared" si="220"/>
        <v>-1542.3708358192644</v>
      </c>
      <c r="I1996">
        <f t="shared" si="221"/>
        <v>12.62766512501136</v>
      </c>
      <c r="J1996">
        <f t="shared" si="222"/>
        <v>-156.33498041710172</v>
      </c>
      <c r="K1996">
        <f t="shared" si="217"/>
        <v>-1.262766512501136</v>
      </c>
      <c r="L1996">
        <f t="shared" si="218"/>
        <v>-33.41650195828983</v>
      </c>
    </row>
    <row r="1997" spans="1:12" ht="12.75">
      <c r="A1997">
        <f t="shared" si="223"/>
        <v>19.89000000000031</v>
      </c>
      <c r="G1997">
        <f t="shared" si="219"/>
        <v>308.43564118659054</v>
      </c>
      <c r="H1997">
        <f t="shared" si="220"/>
        <v>-1543.9341856234353</v>
      </c>
      <c r="I1997">
        <f t="shared" si="221"/>
        <v>12.625139591986358</v>
      </c>
      <c r="J1997">
        <f t="shared" si="222"/>
        <v>-156.4018134210183</v>
      </c>
      <c r="K1997">
        <f t="shared" si="217"/>
        <v>-1.2625139591986358</v>
      </c>
      <c r="L1997">
        <f t="shared" si="218"/>
        <v>-33.40981865789817</v>
      </c>
    </row>
    <row r="1998" spans="1:12" ht="12.75">
      <c r="A1998">
        <f t="shared" si="223"/>
        <v>19.90000000000031</v>
      </c>
      <c r="G1998">
        <f t="shared" si="219"/>
        <v>308.5618925825104</v>
      </c>
      <c r="H1998">
        <f t="shared" si="220"/>
        <v>-1545.4982037576453</v>
      </c>
      <c r="I1998">
        <f t="shared" si="221"/>
        <v>12.62261456406796</v>
      </c>
      <c r="J1998">
        <f t="shared" si="222"/>
        <v>-156.4686330583341</v>
      </c>
      <c r="K1998">
        <f t="shared" si="217"/>
        <v>-1.2622614564067962</v>
      </c>
      <c r="L1998">
        <f t="shared" si="218"/>
        <v>-33.40313669416659</v>
      </c>
    </row>
    <row r="1999" spans="1:12" ht="12.75">
      <c r="A1999">
        <f t="shared" si="223"/>
        <v>19.910000000000313</v>
      </c>
      <c r="G1999">
        <f t="shared" si="219"/>
        <v>308.68811872815104</v>
      </c>
      <c r="H1999">
        <f t="shared" si="220"/>
        <v>-1547.0628900882286</v>
      </c>
      <c r="I1999">
        <f t="shared" si="221"/>
        <v>12.620090041155148</v>
      </c>
      <c r="J1999">
        <f t="shared" si="222"/>
        <v>-156.53543933172242</v>
      </c>
      <c r="K1999">
        <f t="shared" si="217"/>
        <v>-1.262009004115515</v>
      </c>
      <c r="L1999">
        <f t="shared" si="218"/>
        <v>-33.39645606682776</v>
      </c>
    </row>
    <row r="2000" spans="1:12" ht="12.75">
      <c r="A2000">
        <f t="shared" si="223"/>
        <v>19.920000000000314</v>
      </c>
      <c r="G2000">
        <f t="shared" si="219"/>
        <v>308.8143196285626</v>
      </c>
      <c r="H2000">
        <f t="shared" si="220"/>
        <v>-1548.6282444815458</v>
      </c>
      <c r="I2000">
        <f t="shared" si="221"/>
        <v>12.617566023146917</v>
      </c>
      <c r="J2000">
        <f t="shared" si="222"/>
        <v>-156.60223224385606</v>
      </c>
      <c r="K2000">
        <f t="shared" si="217"/>
        <v>-1.2617566023146918</v>
      </c>
      <c r="L2000">
        <f t="shared" si="218"/>
        <v>-33.38977677561439</v>
      </c>
    </row>
    <row r="2001" spans="1:12" ht="12.75">
      <c r="A2001">
        <f t="shared" si="223"/>
        <v>19.930000000000316</v>
      </c>
      <c r="G2001">
        <f t="shared" si="219"/>
        <v>308.94049528879407</v>
      </c>
      <c r="H2001">
        <f t="shared" si="220"/>
        <v>-1550.1942668039844</v>
      </c>
      <c r="I2001">
        <f t="shared" si="221"/>
        <v>12.615042509942288</v>
      </c>
      <c r="J2001">
        <f t="shared" si="222"/>
        <v>-156.6690117974073</v>
      </c>
      <c r="K2001">
        <f t="shared" si="217"/>
        <v>-1.261504250994229</v>
      </c>
      <c r="L2001">
        <f t="shared" si="218"/>
        <v>-33.38309882025927</v>
      </c>
    </row>
    <row r="2002" spans="1:12" ht="12.75">
      <c r="A2002">
        <f t="shared" si="223"/>
        <v>19.940000000000317</v>
      </c>
      <c r="G2002">
        <f t="shared" si="219"/>
        <v>309.0666457138935</v>
      </c>
      <c r="H2002">
        <f t="shared" si="220"/>
        <v>-1551.7609569219585</v>
      </c>
      <c r="I2002">
        <f t="shared" si="221"/>
        <v>12.6125195014403</v>
      </c>
      <c r="J2002">
        <f t="shared" si="222"/>
        <v>-156.73577799504784</v>
      </c>
      <c r="K2002">
        <f t="shared" si="217"/>
        <v>-1.26125195014403</v>
      </c>
      <c r="L2002">
        <f t="shared" si="218"/>
        <v>-33.37642220049522</v>
      </c>
    </row>
    <row r="2003" spans="1:12" ht="12.75">
      <c r="A2003">
        <f t="shared" si="223"/>
        <v>19.95000000000032</v>
      </c>
      <c r="G2003">
        <f t="shared" si="219"/>
        <v>309.1927709089079</v>
      </c>
      <c r="H2003">
        <f t="shared" si="220"/>
        <v>-1553.328314701909</v>
      </c>
      <c r="I2003">
        <f t="shared" si="221"/>
        <v>12.609996997540012</v>
      </c>
      <c r="J2003">
        <f t="shared" si="222"/>
        <v>-156.80253083944882</v>
      </c>
      <c r="K2003">
        <f t="shared" si="217"/>
        <v>-1.2609996997540014</v>
      </c>
      <c r="L2003">
        <f t="shared" si="218"/>
        <v>-33.36974691605512</v>
      </c>
    </row>
    <row r="2004" spans="1:12" ht="12.75">
      <c r="A2004">
        <f t="shared" si="223"/>
        <v>19.96000000000032</v>
      </c>
      <c r="G2004">
        <f t="shared" si="219"/>
        <v>309.31887087888333</v>
      </c>
      <c r="H2004">
        <f t="shared" si="220"/>
        <v>-1554.8963400103034</v>
      </c>
      <c r="I2004">
        <f t="shared" si="221"/>
        <v>12.607474998140503</v>
      </c>
      <c r="J2004">
        <f t="shared" si="222"/>
        <v>-156.86927033328092</v>
      </c>
      <c r="K2004">
        <f t="shared" si="217"/>
        <v>-1.2607474998140504</v>
      </c>
      <c r="L2004">
        <f t="shared" si="218"/>
        <v>-33.36307296667191</v>
      </c>
    </row>
    <row r="2005" spans="1:12" ht="12.75">
      <c r="A2005">
        <f t="shared" si="223"/>
        <v>19.970000000000322</v>
      </c>
      <c r="G2005">
        <f t="shared" si="219"/>
        <v>309.44494562886473</v>
      </c>
      <c r="H2005">
        <f t="shared" si="220"/>
        <v>-1556.4650327136362</v>
      </c>
      <c r="I2005">
        <f t="shared" si="221"/>
        <v>12.604953503140875</v>
      </c>
      <c r="J2005">
        <f t="shared" si="222"/>
        <v>-156.93599647921425</v>
      </c>
      <c r="K2005">
        <f t="shared" si="217"/>
        <v>-1.2604953503140877</v>
      </c>
      <c r="L2005">
        <f t="shared" si="218"/>
        <v>-33.35640035207858</v>
      </c>
    </row>
    <row r="2006" spans="1:12" ht="12.75">
      <c r="A2006">
        <f t="shared" si="223"/>
        <v>19.980000000000324</v>
      </c>
      <c r="G2006">
        <f t="shared" si="219"/>
        <v>309.57099516389616</v>
      </c>
      <c r="H2006">
        <f t="shared" si="220"/>
        <v>-1558.0343926784283</v>
      </c>
      <c r="I2006">
        <f t="shared" si="221"/>
        <v>12.602432512440247</v>
      </c>
      <c r="J2006">
        <f t="shared" si="222"/>
        <v>-157.0027092799184</v>
      </c>
      <c r="K2006">
        <f t="shared" si="217"/>
        <v>-1.2602432512440247</v>
      </c>
      <c r="L2006">
        <f t="shared" si="218"/>
        <v>-33.34972907200816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Z2005"/>
  <sheetViews>
    <sheetView tabSelected="1" workbookViewId="0" topLeftCell="A1">
      <selection activeCell="M12" sqref="M12"/>
    </sheetView>
  </sheetViews>
  <sheetFormatPr defaultColWidth="9.00390625" defaultRowHeight="12.75"/>
  <cols>
    <col min="2" max="2" width="9.375" style="0" customWidth="1"/>
    <col min="3" max="3" width="16.25390625" style="0" customWidth="1"/>
    <col min="4" max="4" width="13.625" style="0" customWidth="1"/>
    <col min="7" max="7" width="9.375" style="0" customWidth="1"/>
    <col min="8" max="8" width="8.875" style="0" customWidth="1"/>
    <col min="9" max="9" width="9.375" style="0" customWidth="1"/>
  </cols>
  <sheetData>
    <row r="1" ht="23.25">
      <c r="C1" s="4" t="s">
        <v>10</v>
      </c>
    </row>
    <row r="2" ht="12.75">
      <c r="A2" t="s">
        <v>12</v>
      </c>
    </row>
    <row r="3" ht="12.75">
      <c r="A3" t="s">
        <v>11</v>
      </c>
    </row>
    <row r="4" spans="1:4" ht="12.75">
      <c r="A4" s="3" t="s">
        <v>9</v>
      </c>
      <c r="B4" s="3"/>
      <c r="C4" s="3"/>
      <c r="D4" s="3"/>
    </row>
    <row r="5" spans="1:4" ht="12.75">
      <c r="A5" s="2"/>
      <c r="B5" s="2"/>
      <c r="C5" s="2"/>
      <c r="D5" s="2"/>
    </row>
    <row r="6" spans="1:26" ht="12.75">
      <c r="A6" s="1" t="s">
        <v>13</v>
      </c>
      <c r="B6" s="1" t="s">
        <v>0</v>
      </c>
      <c r="C6" s="1" t="s">
        <v>4</v>
      </c>
      <c r="D6" s="1" t="s">
        <v>5</v>
      </c>
      <c r="E6" s="1" t="s">
        <v>1</v>
      </c>
      <c r="F6" s="1" t="s">
        <v>6</v>
      </c>
      <c r="G6" s="1" t="s">
        <v>7</v>
      </c>
      <c r="H6" s="1" t="s">
        <v>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8" ht="12.75">
      <c r="A7">
        <v>0</v>
      </c>
      <c r="B7" s="5">
        <f>($B$9/360)*2*PI()</f>
        <v>0.8726646259971648</v>
      </c>
      <c r="C7" s="3">
        <v>50</v>
      </c>
      <c r="D7" s="3">
        <v>50</v>
      </c>
      <c r="E7">
        <f>$C$7*COS($B$7)*A7</f>
        <v>0</v>
      </c>
      <c r="F7">
        <f>$C$7*SIN($B$7)*A7-(1/2)*9.81*A7*A7+$D$7</f>
        <v>50</v>
      </c>
      <c r="G7">
        <f>$C$7*COS($B$7)</f>
        <v>32.13938048432697</v>
      </c>
      <c r="H7">
        <f>$C$7*SIN($B$7)-9.81*A7</f>
        <v>38.302222155948904</v>
      </c>
    </row>
    <row r="8" spans="1:8" ht="12.75">
      <c r="A8">
        <v>0.01</v>
      </c>
      <c r="B8" t="s">
        <v>3</v>
      </c>
      <c r="D8" s="2"/>
      <c r="E8">
        <f aca="true" t="shared" si="0" ref="E8:E71">$C$7*COS($B$7)*A8</f>
        <v>0.32139380484326974</v>
      </c>
      <c r="F8">
        <f aca="true" t="shared" si="1" ref="F8:F71">$C$7*SIN($B$7)*A8-(1/2)*9.81*A8*A8+$D$7</f>
        <v>50.38253172155949</v>
      </c>
      <c r="G8">
        <f aca="true" t="shared" si="2" ref="G8:G71">$C$7*COS($B$7)</f>
        <v>32.13938048432697</v>
      </c>
      <c r="H8">
        <f aca="true" t="shared" si="3" ref="H8:H71">$C$7*SIN($B$7)-9.81*A8</f>
        <v>38.2041221559489</v>
      </c>
    </row>
    <row r="9" spans="1:8" ht="12.75">
      <c r="A9">
        <f>A8+0.01</f>
        <v>0.02</v>
      </c>
      <c r="B9" s="3">
        <v>50</v>
      </c>
      <c r="E9">
        <f t="shared" si="0"/>
        <v>0.6427876096865395</v>
      </c>
      <c r="F9">
        <f t="shared" si="1"/>
        <v>50.76408244311898</v>
      </c>
      <c r="G9">
        <f t="shared" si="2"/>
        <v>32.13938048432697</v>
      </c>
      <c r="H9">
        <f t="shared" si="3"/>
        <v>38.10602215594891</v>
      </c>
    </row>
    <row r="10" spans="1:8" ht="12.75">
      <c r="A10">
        <f aca="true" t="shared" si="4" ref="A10:A73">A9+0.01</f>
        <v>0.03</v>
      </c>
      <c r="B10" t="s">
        <v>2</v>
      </c>
      <c r="E10">
        <f t="shared" si="0"/>
        <v>0.9641814145298091</v>
      </c>
      <c r="F10">
        <f t="shared" si="1"/>
        <v>51.14465216467847</v>
      </c>
      <c r="G10">
        <f t="shared" si="2"/>
        <v>32.13938048432697</v>
      </c>
      <c r="H10">
        <f t="shared" si="3"/>
        <v>38.007922155948904</v>
      </c>
    </row>
    <row r="11" spans="1:8" ht="12.75">
      <c r="A11">
        <f t="shared" si="4"/>
        <v>0.04</v>
      </c>
      <c r="E11">
        <f t="shared" si="0"/>
        <v>1.285575219373079</v>
      </c>
      <c r="F11">
        <f t="shared" si="1"/>
        <v>51.524240886237955</v>
      </c>
      <c r="G11">
        <f t="shared" si="2"/>
        <v>32.13938048432697</v>
      </c>
      <c r="H11">
        <f t="shared" si="3"/>
        <v>37.9098221559489</v>
      </c>
    </row>
    <row r="12" spans="1:8" ht="12.75">
      <c r="A12">
        <f t="shared" si="4"/>
        <v>0.05</v>
      </c>
      <c r="E12">
        <f t="shared" si="0"/>
        <v>1.6069690242163486</v>
      </c>
      <c r="F12">
        <f t="shared" si="1"/>
        <v>51.902848607797445</v>
      </c>
      <c r="G12">
        <f t="shared" si="2"/>
        <v>32.13938048432697</v>
      </c>
      <c r="H12">
        <f t="shared" si="3"/>
        <v>37.81172215594891</v>
      </c>
    </row>
    <row r="13" spans="1:8" ht="12.75">
      <c r="A13">
        <f t="shared" si="4"/>
        <v>0.060000000000000005</v>
      </c>
      <c r="E13">
        <f t="shared" si="0"/>
        <v>1.9283628290596184</v>
      </c>
      <c r="F13">
        <f t="shared" si="1"/>
        <v>52.28047532935693</v>
      </c>
      <c r="G13">
        <f t="shared" si="2"/>
        <v>32.13938048432697</v>
      </c>
      <c r="H13">
        <f t="shared" si="3"/>
        <v>37.713622155948904</v>
      </c>
    </row>
    <row r="14" spans="1:8" ht="12.75">
      <c r="A14">
        <f t="shared" si="4"/>
        <v>0.07</v>
      </c>
      <c r="E14">
        <f t="shared" si="0"/>
        <v>2.249756633902888</v>
      </c>
      <c r="F14">
        <f t="shared" si="1"/>
        <v>52.65712105091642</v>
      </c>
      <c r="G14">
        <f t="shared" si="2"/>
        <v>32.13938048432697</v>
      </c>
      <c r="H14">
        <f t="shared" si="3"/>
        <v>37.6155221559489</v>
      </c>
    </row>
    <row r="15" spans="1:8" ht="12.75">
      <c r="A15">
        <f t="shared" si="4"/>
        <v>0.08</v>
      </c>
      <c r="E15">
        <f t="shared" si="0"/>
        <v>2.571150438746158</v>
      </c>
      <c r="F15">
        <f t="shared" si="1"/>
        <v>53.03278577247591</v>
      </c>
      <c r="G15">
        <f t="shared" si="2"/>
        <v>32.13938048432697</v>
      </c>
      <c r="H15">
        <f t="shared" si="3"/>
        <v>37.51742215594891</v>
      </c>
    </row>
    <row r="16" spans="1:8" ht="12.75">
      <c r="A16">
        <f t="shared" si="4"/>
        <v>0.09</v>
      </c>
      <c r="E16">
        <f t="shared" si="0"/>
        <v>2.8925442435894273</v>
      </c>
      <c r="F16">
        <f t="shared" si="1"/>
        <v>53.407469494035404</v>
      </c>
      <c r="G16">
        <f t="shared" si="2"/>
        <v>32.13938048432697</v>
      </c>
      <c r="H16">
        <f t="shared" si="3"/>
        <v>37.419322155948905</v>
      </c>
    </row>
    <row r="17" spans="1:8" ht="12.75">
      <c r="A17">
        <f t="shared" si="4"/>
        <v>0.09999999999999999</v>
      </c>
      <c r="E17">
        <f t="shared" si="0"/>
        <v>3.2139380484326967</v>
      </c>
      <c r="F17">
        <f t="shared" si="1"/>
        <v>53.78117221559489</v>
      </c>
      <c r="G17">
        <f t="shared" si="2"/>
        <v>32.13938048432697</v>
      </c>
      <c r="H17">
        <f t="shared" si="3"/>
        <v>37.3212221559489</v>
      </c>
    </row>
    <row r="18" spans="1:8" ht="12.75">
      <c r="A18">
        <f t="shared" si="4"/>
        <v>0.10999999999999999</v>
      </c>
      <c r="E18">
        <f t="shared" si="0"/>
        <v>3.5353318532759666</v>
      </c>
      <c r="F18">
        <f t="shared" si="1"/>
        <v>54.15389393715438</v>
      </c>
      <c r="G18">
        <f t="shared" si="2"/>
        <v>32.13938048432697</v>
      </c>
      <c r="H18">
        <f t="shared" si="3"/>
        <v>37.22312215594891</v>
      </c>
    </row>
    <row r="19" spans="1:8" ht="12.75">
      <c r="A19">
        <f t="shared" si="4"/>
        <v>0.11999999999999998</v>
      </c>
      <c r="E19">
        <f t="shared" si="0"/>
        <v>3.856725658119236</v>
      </c>
      <c r="F19">
        <f t="shared" si="1"/>
        <v>54.52563465871387</v>
      </c>
      <c r="G19">
        <f t="shared" si="2"/>
        <v>32.13938048432697</v>
      </c>
      <c r="H19">
        <f t="shared" si="3"/>
        <v>37.125022155948905</v>
      </c>
    </row>
    <row r="20" spans="1:8" ht="12.75">
      <c r="A20">
        <f t="shared" si="4"/>
        <v>0.12999999999999998</v>
      </c>
      <c r="E20">
        <f t="shared" si="0"/>
        <v>4.178119462962505</v>
      </c>
      <c r="F20">
        <f t="shared" si="1"/>
        <v>54.89639438027336</v>
      </c>
      <c r="G20">
        <f t="shared" si="2"/>
        <v>32.13938048432697</v>
      </c>
      <c r="H20">
        <f t="shared" si="3"/>
        <v>37.0269221559489</v>
      </c>
    </row>
    <row r="21" spans="1:8" ht="12.75">
      <c r="A21">
        <f t="shared" si="4"/>
        <v>0.13999999999999999</v>
      </c>
      <c r="E21">
        <f t="shared" si="0"/>
        <v>4.499513267805775</v>
      </c>
      <c r="F21">
        <f t="shared" si="1"/>
        <v>55.26617310183285</v>
      </c>
      <c r="G21">
        <f t="shared" si="2"/>
        <v>32.13938048432697</v>
      </c>
      <c r="H21">
        <f t="shared" si="3"/>
        <v>36.92882215594891</v>
      </c>
    </row>
    <row r="22" spans="1:8" ht="12.75">
      <c r="A22">
        <f t="shared" si="4"/>
        <v>0.15</v>
      </c>
      <c r="E22">
        <f t="shared" si="0"/>
        <v>4.820907072649045</v>
      </c>
      <c r="F22">
        <f t="shared" si="1"/>
        <v>55.63497082339234</v>
      </c>
      <c r="G22">
        <f t="shared" si="2"/>
        <v>32.13938048432697</v>
      </c>
      <c r="H22">
        <f t="shared" si="3"/>
        <v>36.830722155948905</v>
      </c>
    </row>
    <row r="23" spans="1:8" ht="12.75">
      <c r="A23">
        <f t="shared" si="4"/>
        <v>0.16</v>
      </c>
      <c r="E23">
        <f t="shared" si="0"/>
        <v>5.142300877492316</v>
      </c>
      <c r="F23">
        <f t="shared" si="1"/>
        <v>56.00278754495182</v>
      </c>
      <c r="G23">
        <f t="shared" si="2"/>
        <v>32.13938048432697</v>
      </c>
      <c r="H23">
        <f t="shared" si="3"/>
        <v>36.7326221559489</v>
      </c>
    </row>
    <row r="24" spans="1:8" ht="12.75">
      <c r="A24">
        <f t="shared" si="4"/>
        <v>0.17</v>
      </c>
      <c r="E24">
        <f t="shared" si="0"/>
        <v>5.463694682335586</v>
      </c>
      <c r="F24">
        <f t="shared" si="1"/>
        <v>56.36962326651131</v>
      </c>
      <c r="G24">
        <f t="shared" si="2"/>
        <v>32.13938048432697</v>
      </c>
      <c r="H24">
        <f t="shared" si="3"/>
        <v>36.6345221559489</v>
      </c>
    </row>
    <row r="25" spans="1:8" ht="12.75">
      <c r="A25">
        <f t="shared" si="4"/>
        <v>0.18000000000000002</v>
      </c>
      <c r="E25">
        <f t="shared" si="0"/>
        <v>5.7850884871788555</v>
      </c>
      <c r="F25">
        <f t="shared" si="1"/>
        <v>56.735477988070805</v>
      </c>
      <c r="G25">
        <f t="shared" si="2"/>
        <v>32.13938048432697</v>
      </c>
      <c r="H25">
        <f t="shared" si="3"/>
        <v>36.536422155948905</v>
      </c>
    </row>
    <row r="26" spans="1:8" ht="12.75">
      <c r="A26">
        <f t="shared" si="4"/>
        <v>0.19000000000000003</v>
      </c>
      <c r="E26">
        <f t="shared" si="0"/>
        <v>6.106482292022125</v>
      </c>
      <c r="F26">
        <f t="shared" si="1"/>
        <v>57.100351709630296</v>
      </c>
      <c r="G26">
        <f t="shared" si="2"/>
        <v>32.13938048432697</v>
      </c>
      <c r="H26">
        <f t="shared" si="3"/>
        <v>36.4383221559489</v>
      </c>
    </row>
    <row r="27" spans="1:8" ht="12.75">
      <c r="A27">
        <f t="shared" si="4"/>
        <v>0.20000000000000004</v>
      </c>
      <c r="E27">
        <f t="shared" si="0"/>
        <v>6.427876096865395</v>
      </c>
      <c r="F27">
        <f t="shared" si="1"/>
        <v>57.46424443118978</v>
      </c>
      <c r="G27">
        <f t="shared" si="2"/>
        <v>32.13938048432697</v>
      </c>
      <c r="H27">
        <f t="shared" si="3"/>
        <v>36.3402221559489</v>
      </c>
    </row>
    <row r="28" spans="1:8" ht="12.75">
      <c r="A28">
        <f t="shared" si="4"/>
        <v>0.21000000000000005</v>
      </c>
      <c r="E28">
        <f t="shared" si="0"/>
        <v>6.749269901708665</v>
      </c>
      <c r="F28">
        <f t="shared" si="1"/>
        <v>57.82715615274927</v>
      </c>
      <c r="G28">
        <f t="shared" si="2"/>
        <v>32.13938048432697</v>
      </c>
      <c r="H28">
        <f t="shared" si="3"/>
        <v>36.242122155948906</v>
      </c>
    </row>
    <row r="29" spans="1:8" ht="12.75">
      <c r="A29">
        <f t="shared" si="4"/>
        <v>0.22000000000000006</v>
      </c>
      <c r="E29">
        <f t="shared" si="0"/>
        <v>7.070663706551936</v>
      </c>
      <c r="F29">
        <f t="shared" si="1"/>
        <v>58.189086874308764</v>
      </c>
      <c r="G29">
        <f t="shared" si="2"/>
        <v>32.13938048432697</v>
      </c>
      <c r="H29">
        <f t="shared" si="3"/>
        <v>36.1440221559489</v>
      </c>
    </row>
    <row r="30" spans="1:8" ht="12.75">
      <c r="A30">
        <f t="shared" si="4"/>
        <v>0.23000000000000007</v>
      </c>
      <c r="E30">
        <f t="shared" si="0"/>
        <v>7.392057511395206</v>
      </c>
      <c r="F30">
        <f t="shared" si="1"/>
        <v>58.55003659586825</v>
      </c>
      <c r="G30">
        <f t="shared" si="2"/>
        <v>32.13938048432697</v>
      </c>
      <c r="H30">
        <f t="shared" si="3"/>
        <v>36.0459221559489</v>
      </c>
    </row>
    <row r="31" spans="1:8" ht="12.75">
      <c r="A31">
        <f t="shared" si="4"/>
        <v>0.24000000000000007</v>
      </c>
      <c r="E31">
        <f t="shared" si="0"/>
        <v>7.7134513162384755</v>
      </c>
      <c r="F31">
        <f t="shared" si="1"/>
        <v>58.91000531742774</v>
      </c>
      <c r="G31">
        <f t="shared" si="2"/>
        <v>32.13938048432697</v>
      </c>
      <c r="H31">
        <f t="shared" si="3"/>
        <v>35.947822155948906</v>
      </c>
    </row>
    <row r="32" spans="1:8" ht="12.75">
      <c r="A32">
        <f t="shared" si="4"/>
        <v>0.25000000000000006</v>
      </c>
      <c r="E32">
        <f t="shared" si="0"/>
        <v>8.034845121081744</v>
      </c>
      <c r="F32">
        <f t="shared" si="1"/>
        <v>59.268993038987226</v>
      </c>
      <c r="G32">
        <f t="shared" si="2"/>
        <v>32.13938048432697</v>
      </c>
      <c r="H32">
        <f t="shared" si="3"/>
        <v>35.8497221559489</v>
      </c>
    </row>
    <row r="33" spans="1:8" ht="12.75">
      <c r="A33">
        <f t="shared" si="4"/>
        <v>0.26000000000000006</v>
      </c>
      <c r="E33">
        <f t="shared" si="0"/>
        <v>8.356238925925014</v>
      </c>
      <c r="F33">
        <f t="shared" si="1"/>
        <v>59.62699976054672</v>
      </c>
      <c r="G33">
        <f t="shared" si="2"/>
        <v>32.13938048432697</v>
      </c>
      <c r="H33">
        <f t="shared" si="3"/>
        <v>35.7516221559489</v>
      </c>
    </row>
    <row r="34" spans="1:8" ht="12.75">
      <c r="A34">
        <f t="shared" si="4"/>
        <v>0.2700000000000001</v>
      </c>
      <c r="E34">
        <f t="shared" si="0"/>
        <v>8.677632730768284</v>
      </c>
      <c r="F34">
        <f t="shared" si="1"/>
        <v>59.984025482106205</v>
      </c>
      <c r="G34">
        <f t="shared" si="2"/>
        <v>32.13938048432697</v>
      </c>
      <c r="H34">
        <f t="shared" si="3"/>
        <v>35.653522155948906</v>
      </c>
    </row>
    <row r="35" spans="1:8" ht="12.75">
      <c r="A35">
        <f t="shared" si="4"/>
        <v>0.2800000000000001</v>
      </c>
      <c r="E35">
        <f t="shared" si="0"/>
        <v>8.999026535611554</v>
      </c>
      <c r="F35">
        <f t="shared" si="1"/>
        <v>60.3400702036657</v>
      </c>
      <c r="G35">
        <f t="shared" si="2"/>
        <v>32.13938048432697</v>
      </c>
      <c r="H35">
        <f t="shared" si="3"/>
        <v>35.555422155948904</v>
      </c>
    </row>
    <row r="36" spans="1:8" ht="12.75">
      <c r="A36">
        <f t="shared" si="4"/>
        <v>0.2900000000000001</v>
      </c>
      <c r="E36">
        <f t="shared" si="0"/>
        <v>9.320420340454824</v>
      </c>
      <c r="F36">
        <f t="shared" si="1"/>
        <v>60.695133925225186</v>
      </c>
      <c r="G36">
        <f t="shared" si="2"/>
        <v>32.13938048432697</v>
      </c>
      <c r="H36">
        <f t="shared" si="3"/>
        <v>35.4573221559489</v>
      </c>
    </row>
    <row r="37" spans="1:8" ht="12.75">
      <c r="A37">
        <f t="shared" si="4"/>
        <v>0.3000000000000001</v>
      </c>
      <c r="E37">
        <f t="shared" si="0"/>
        <v>9.641814145298094</v>
      </c>
      <c r="F37">
        <f t="shared" si="1"/>
        <v>61.04921664678467</v>
      </c>
      <c r="G37">
        <f t="shared" si="2"/>
        <v>32.13938048432697</v>
      </c>
      <c r="H37">
        <f t="shared" si="3"/>
        <v>35.359222155948906</v>
      </c>
    </row>
    <row r="38" spans="1:8" ht="12.75">
      <c r="A38">
        <f t="shared" si="4"/>
        <v>0.3100000000000001</v>
      </c>
      <c r="E38">
        <f t="shared" si="0"/>
        <v>9.963207950141364</v>
      </c>
      <c r="F38">
        <f t="shared" si="1"/>
        <v>61.40231836834416</v>
      </c>
      <c r="G38">
        <f t="shared" si="2"/>
        <v>32.13938048432697</v>
      </c>
      <c r="H38">
        <f t="shared" si="3"/>
        <v>35.261122155948904</v>
      </c>
    </row>
    <row r="39" spans="1:8" ht="12.75">
      <c r="A39">
        <f t="shared" si="4"/>
        <v>0.3200000000000001</v>
      </c>
      <c r="E39">
        <f t="shared" si="0"/>
        <v>10.284601754984635</v>
      </c>
      <c r="F39">
        <f t="shared" si="1"/>
        <v>61.754439089903656</v>
      </c>
      <c r="G39">
        <f t="shared" si="2"/>
        <v>32.13938048432697</v>
      </c>
      <c r="H39">
        <f t="shared" si="3"/>
        <v>35.1630221559489</v>
      </c>
    </row>
    <row r="40" spans="1:8" ht="12.75">
      <c r="A40">
        <f t="shared" si="4"/>
        <v>0.3300000000000001</v>
      </c>
      <c r="E40">
        <f t="shared" si="0"/>
        <v>10.605995559827905</v>
      </c>
      <c r="F40">
        <f t="shared" si="1"/>
        <v>62.10557881146315</v>
      </c>
      <c r="G40">
        <f t="shared" si="2"/>
        <v>32.13938048432697</v>
      </c>
      <c r="H40">
        <f t="shared" si="3"/>
        <v>35.0649221559489</v>
      </c>
    </row>
    <row r="41" spans="1:8" ht="12.75">
      <c r="A41">
        <f t="shared" si="4"/>
        <v>0.34000000000000014</v>
      </c>
      <c r="E41">
        <f t="shared" si="0"/>
        <v>10.927389364671175</v>
      </c>
      <c r="F41">
        <f t="shared" si="1"/>
        <v>62.45573753302263</v>
      </c>
      <c r="G41">
        <f t="shared" si="2"/>
        <v>32.13938048432697</v>
      </c>
      <c r="H41">
        <f t="shared" si="3"/>
        <v>34.966822155948904</v>
      </c>
    </row>
    <row r="42" spans="1:8" ht="12.75">
      <c r="A42">
        <f t="shared" si="4"/>
        <v>0.35000000000000014</v>
      </c>
      <c r="E42">
        <f t="shared" si="0"/>
        <v>11.248783169514445</v>
      </c>
      <c r="F42">
        <f t="shared" si="1"/>
        <v>62.80491525458212</v>
      </c>
      <c r="G42">
        <f t="shared" si="2"/>
        <v>32.13938048432697</v>
      </c>
      <c r="H42">
        <f t="shared" si="3"/>
        <v>34.8687221559489</v>
      </c>
    </row>
    <row r="43" spans="1:8" ht="12.75">
      <c r="A43">
        <f t="shared" si="4"/>
        <v>0.36000000000000015</v>
      </c>
      <c r="E43">
        <f t="shared" si="0"/>
        <v>11.570176974357715</v>
      </c>
      <c r="F43">
        <f t="shared" si="1"/>
        <v>63.15311197614161</v>
      </c>
      <c r="G43">
        <f t="shared" si="2"/>
        <v>32.13938048432697</v>
      </c>
      <c r="H43">
        <f t="shared" si="3"/>
        <v>34.7706221559489</v>
      </c>
    </row>
    <row r="44" spans="1:8" ht="12.75">
      <c r="A44">
        <f t="shared" si="4"/>
        <v>0.37000000000000016</v>
      </c>
      <c r="E44">
        <f t="shared" si="0"/>
        <v>11.891570779200984</v>
      </c>
      <c r="F44">
        <f t="shared" si="1"/>
        <v>63.500327697701096</v>
      </c>
      <c r="G44">
        <f t="shared" si="2"/>
        <v>32.13938048432697</v>
      </c>
      <c r="H44">
        <f t="shared" si="3"/>
        <v>34.672522155948904</v>
      </c>
    </row>
    <row r="45" spans="1:8" ht="12.75">
      <c r="A45">
        <f t="shared" si="4"/>
        <v>0.38000000000000017</v>
      </c>
      <c r="E45">
        <f t="shared" si="0"/>
        <v>12.212964584044254</v>
      </c>
      <c r="F45">
        <f t="shared" si="1"/>
        <v>63.84656241926059</v>
      </c>
      <c r="G45">
        <f t="shared" si="2"/>
        <v>32.13938048432697</v>
      </c>
      <c r="H45">
        <f t="shared" si="3"/>
        <v>34.5744221559489</v>
      </c>
    </row>
    <row r="46" spans="1:8" ht="12.75">
      <c r="A46">
        <f t="shared" si="4"/>
        <v>0.3900000000000002</v>
      </c>
      <c r="E46">
        <f t="shared" si="0"/>
        <v>12.534358388887524</v>
      </c>
      <c r="F46">
        <f t="shared" si="1"/>
        <v>64.19181614082008</v>
      </c>
      <c r="G46">
        <f t="shared" si="2"/>
        <v>32.13938048432697</v>
      </c>
      <c r="H46">
        <f t="shared" si="3"/>
        <v>34.4763221559489</v>
      </c>
    </row>
    <row r="47" spans="1:8" ht="12.75">
      <c r="A47">
        <f t="shared" si="4"/>
        <v>0.4000000000000002</v>
      </c>
      <c r="E47">
        <f t="shared" si="0"/>
        <v>12.855752193730794</v>
      </c>
      <c r="F47">
        <f t="shared" si="1"/>
        <v>64.53608886237957</v>
      </c>
      <c r="G47">
        <f t="shared" si="2"/>
        <v>32.13938048432697</v>
      </c>
      <c r="H47">
        <f t="shared" si="3"/>
        <v>34.378222155948905</v>
      </c>
    </row>
    <row r="48" spans="1:8" ht="12.75">
      <c r="A48">
        <f t="shared" si="4"/>
        <v>0.4100000000000002</v>
      </c>
      <c r="E48">
        <f t="shared" si="0"/>
        <v>13.177145998574064</v>
      </c>
      <c r="F48">
        <f t="shared" si="1"/>
        <v>64.87938058393905</v>
      </c>
      <c r="G48">
        <f t="shared" si="2"/>
        <v>32.13938048432697</v>
      </c>
      <c r="H48">
        <f t="shared" si="3"/>
        <v>34.2801221559489</v>
      </c>
    </row>
    <row r="49" spans="1:8" ht="12.75">
      <c r="A49">
        <f t="shared" si="4"/>
        <v>0.4200000000000002</v>
      </c>
      <c r="E49">
        <f t="shared" si="0"/>
        <v>13.498539803417334</v>
      </c>
      <c r="F49">
        <f t="shared" si="1"/>
        <v>65.22169130549855</v>
      </c>
      <c r="G49">
        <f t="shared" si="2"/>
        <v>32.13938048432697</v>
      </c>
      <c r="H49">
        <f t="shared" si="3"/>
        <v>34.1820221559489</v>
      </c>
    </row>
    <row r="50" spans="1:8" ht="12.75">
      <c r="A50">
        <f t="shared" si="4"/>
        <v>0.4300000000000002</v>
      </c>
      <c r="E50">
        <f t="shared" si="0"/>
        <v>13.819933608260603</v>
      </c>
      <c r="F50">
        <f t="shared" si="1"/>
        <v>65.56302102705804</v>
      </c>
      <c r="G50">
        <f t="shared" si="2"/>
        <v>32.13938048432697</v>
      </c>
      <c r="H50">
        <f t="shared" si="3"/>
        <v>34.083922155948905</v>
      </c>
    </row>
    <row r="51" spans="1:8" ht="12.75">
      <c r="A51">
        <f t="shared" si="4"/>
        <v>0.4400000000000002</v>
      </c>
      <c r="E51">
        <f t="shared" si="0"/>
        <v>14.141327413103875</v>
      </c>
      <c r="F51">
        <f t="shared" si="1"/>
        <v>65.90336974861752</v>
      </c>
      <c r="G51">
        <f t="shared" si="2"/>
        <v>32.13938048432697</v>
      </c>
      <c r="H51">
        <f t="shared" si="3"/>
        <v>33.9858221559489</v>
      </c>
    </row>
    <row r="52" spans="1:8" ht="12.75">
      <c r="A52">
        <f t="shared" si="4"/>
        <v>0.45000000000000023</v>
      </c>
      <c r="E52">
        <f t="shared" si="0"/>
        <v>14.462721217947145</v>
      </c>
      <c r="F52">
        <f t="shared" si="1"/>
        <v>66.24273747017702</v>
      </c>
      <c r="G52">
        <f t="shared" si="2"/>
        <v>32.13938048432697</v>
      </c>
      <c r="H52">
        <f t="shared" si="3"/>
        <v>33.8877221559489</v>
      </c>
    </row>
    <row r="53" spans="1:8" ht="12.75">
      <c r="A53">
        <f t="shared" si="4"/>
        <v>0.46000000000000024</v>
      </c>
      <c r="E53">
        <f t="shared" si="0"/>
        <v>14.784115022790415</v>
      </c>
      <c r="F53">
        <f t="shared" si="1"/>
        <v>66.5811241917365</v>
      </c>
      <c r="G53">
        <f t="shared" si="2"/>
        <v>32.13938048432697</v>
      </c>
      <c r="H53">
        <f t="shared" si="3"/>
        <v>33.789622155948905</v>
      </c>
    </row>
    <row r="54" spans="1:8" ht="12.75">
      <c r="A54">
        <f t="shared" si="4"/>
        <v>0.47000000000000025</v>
      </c>
      <c r="E54">
        <f t="shared" si="0"/>
        <v>15.105508827633685</v>
      </c>
      <c r="F54">
        <f t="shared" si="1"/>
        <v>66.918529913296</v>
      </c>
      <c r="G54">
        <f t="shared" si="2"/>
        <v>32.13938048432697</v>
      </c>
      <c r="H54">
        <f t="shared" si="3"/>
        <v>33.6915221559489</v>
      </c>
    </row>
    <row r="55" spans="1:8" ht="12.75">
      <c r="A55">
        <f t="shared" si="4"/>
        <v>0.48000000000000026</v>
      </c>
      <c r="E55">
        <f t="shared" si="0"/>
        <v>15.426902632476954</v>
      </c>
      <c r="F55">
        <f t="shared" si="1"/>
        <v>67.25495463485548</v>
      </c>
      <c r="G55">
        <f t="shared" si="2"/>
        <v>32.13938048432697</v>
      </c>
      <c r="H55">
        <f t="shared" si="3"/>
        <v>33.5934221559489</v>
      </c>
    </row>
    <row r="56" spans="1:8" ht="12.75">
      <c r="A56">
        <f t="shared" si="4"/>
        <v>0.49000000000000027</v>
      </c>
      <c r="E56">
        <f t="shared" si="0"/>
        <v>15.748296437320224</v>
      </c>
      <c r="F56">
        <f t="shared" si="1"/>
        <v>67.59039835641497</v>
      </c>
      <c r="G56">
        <f t="shared" si="2"/>
        <v>32.13938048432697</v>
      </c>
      <c r="H56">
        <f t="shared" si="3"/>
        <v>33.4953221559489</v>
      </c>
    </row>
    <row r="57" spans="1:8" ht="12.75">
      <c r="A57">
        <f t="shared" si="4"/>
        <v>0.5000000000000002</v>
      </c>
      <c r="E57">
        <f t="shared" si="0"/>
        <v>16.069690242163492</v>
      </c>
      <c r="F57">
        <f t="shared" si="1"/>
        <v>67.92486107797446</v>
      </c>
      <c r="G57">
        <f t="shared" si="2"/>
        <v>32.13938048432697</v>
      </c>
      <c r="H57">
        <f t="shared" si="3"/>
        <v>33.3972221559489</v>
      </c>
    </row>
    <row r="58" spans="1:8" ht="12.75">
      <c r="A58">
        <f t="shared" si="4"/>
        <v>0.5100000000000002</v>
      </c>
      <c r="E58">
        <f t="shared" si="0"/>
        <v>16.391084047006764</v>
      </c>
      <c r="F58">
        <f t="shared" si="1"/>
        <v>68.25834279953395</v>
      </c>
      <c r="G58">
        <f t="shared" si="2"/>
        <v>32.13938048432697</v>
      </c>
      <c r="H58">
        <f t="shared" si="3"/>
        <v>33.2991221559489</v>
      </c>
    </row>
    <row r="59" spans="1:8" ht="12.75">
      <c r="A59">
        <f t="shared" si="4"/>
        <v>0.5200000000000002</v>
      </c>
      <c r="E59">
        <f t="shared" si="0"/>
        <v>16.712477851850032</v>
      </c>
      <c r="F59">
        <f t="shared" si="1"/>
        <v>68.59084352109343</v>
      </c>
      <c r="G59">
        <f t="shared" si="2"/>
        <v>32.13938048432697</v>
      </c>
      <c r="H59">
        <f t="shared" si="3"/>
        <v>33.201022155948905</v>
      </c>
    </row>
    <row r="60" spans="1:8" ht="12.75">
      <c r="A60">
        <f t="shared" si="4"/>
        <v>0.5300000000000002</v>
      </c>
      <c r="E60">
        <f t="shared" si="0"/>
        <v>17.033871656693304</v>
      </c>
      <c r="F60">
        <f t="shared" si="1"/>
        <v>68.92236324265292</v>
      </c>
      <c r="G60">
        <f t="shared" si="2"/>
        <v>32.13938048432697</v>
      </c>
      <c r="H60">
        <f t="shared" si="3"/>
        <v>33.1029221559489</v>
      </c>
    </row>
    <row r="61" spans="1:8" ht="12.75">
      <c r="A61">
        <f t="shared" si="4"/>
        <v>0.5400000000000003</v>
      </c>
      <c r="E61">
        <f t="shared" si="0"/>
        <v>17.355265461536572</v>
      </c>
      <c r="F61">
        <f t="shared" si="1"/>
        <v>69.25290196421241</v>
      </c>
      <c r="G61">
        <f t="shared" si="2"/>
        <v>32.13938048432697</v>
      </c>
      <c r="H61">
        <f t="shared" si="3"/>
        <v>33.0048221559489</v>
      </c>
    </row>
    <row r="62" spans="1:8" ht="12.75">
      <c r="A62">
        <f t="shared" si="4"/>
        <v>0.5500000000000003</v>
      </c>
      <c r="E62">
        <f t="shared" si="0"/>
        <v>17.676659266379843</v>
      </c>
      <c r="F62">
        <f t="shared" si="1"/>
        <v>69.58245968577191</v>
      </c>
      <c r="G62">
        <f t="shared" si="2"/>
        <v>32.13938048432697</v>
      </c>
      <c r="H62">
        <f t="shared" si="3"/>
        <v>32.9067221559489</v>
      </c>
    </row>
    <row r="63" spans="1:8" ht="12.75">
      <c r="A63">
        <f t="shared" si="4"/>
        <v>0.5600000000000003</v>
      </c>
      <c r="E63">
        <f t="shared" si="0"/>
        <v>17.99805307122311</v>
      </c>
      <c r="F63">
        <f t="shared" si="1"/>
        <v>69.9110364073314</v>
      </c>
      <c r="G63">
        <f t="shared" si="2"/>
        <v>32.13938048432697</v>
      </c>
      <c r="H63">
        <f t="shared" si="3"/>
        <v>32.8086221559489</v>
      </c>
    </row>
    <row r="64" spans="1:8" ht="12.75">
      <c r="A64">
        <f t="shared" si="4"/>
        <v>0.5700000000000003</v>
      </c>
      <c r="E64">
        <f t="shared" si="0"/>
        <v>18.319446876066383</v>
      </c>
      <c r="F64">
        <f t="shared" si="1"/>
        <v>70.23863212889088</v>
      </c>
      <c r="G64">
        <f t="shared" si="2"/>
        <v>32.13938048432697</v>
      </c>
      <c r="H64">
        <f t="shared" si="3"/>
        <v>32.7105221559489</v>
      </c>
    </row>
    <row r="65" spans="1:8" ht="12.75">
      <c r="A65">
        <f t="shared" si="4"/>
        <v>0.5800000000000003</v>
      </c>
      <c r="E65">
        <f t="shared" si="0"/>
        <v>18.64084068090965</v>
      </c>
      <c r="F65">
        <f t="shared" si="1"/>
        <v>70.56524685045036</v>
      </c>
      <c r="G65">
        <f t="shared" si="2"/>
        <v>32.13938048432697</v>
      </c>
      <c r="H65">
        <f t="shared" si="3"/>
        <v>32.6124221559489</v>
      </c>
    </row>
    <row r="66" spans="1:8" ht="12.75">
      <c r="A66">
        <f t="shared" si="4"/>
        <v>0.5900000000000003</v>
      </c>
      <c r="E66">
        <f t="shared" si="0"/>
        <v>18.962234485752923</v>
      </c>
      <c r="F66">
        <f t="shared" si="1"/>
        <v>70.89088057200986</v>
      </c>
      <c r="G66">
        <f t="shared" si="2"/>
        <v>32.13938048432697</v>
      </c>
      <c r="H66">
        <f t="shared" si="3"/>
        <v>32.5143221559489</v>
      </c>
    </row>
    <row r="67" spans="1:8" ht="12.75">
      <c r="A67">
        <f t="shared" si="4"/>
        <v>0.6000000000000003</v>
      </c>
      <c r="E67">
        <f t="shared" si="0"/>
        <v>19.28362829059619</v>
      </c>
      <c r="F67">
        <f t="shared" si="1"/>
        <v>71.21553329356935</v>
      </c>
      <c r="G67">
        <f t="shared" si="2"/>
        <v>32.13938048432697</v>
      </c>
      <c r="H67">
        <f t="shared" si="3"/>
        <v>32.4162221559489</v>
      </c>
    </row>
    <row r="68" spans="1:8" ht="12.75">
      <c r="A68">
        <f t="shared" si="4"/>
        <v>0.6100000000000003</v>
      </c>
      <c r="E68">
        <f t="shared" si="0"/>
        <v>19.605022095439463</v>
      </c>
      <c r="F68">
        <f t="shared" si="1"/>
        <v>71.53920501512884</v>
      </c>
      <c r="G68">
        <f t="shared" si="2"/>
        <v>32.13938048432697</v>
      </c>
      <c r="H68">
        <f t="shared" si="3"/>
        <v>32.3181221559489</v>
      </c>
    </row>
    <row r="69" spans="1:8" ht="12.75">
      <c r="A69">
        <f t="shared" si="4"/>
        <v>0.6200000000000003</v>
      </c>
      <c r="E69">
        <f t="shared" si="0"/>
        <v>19.92641590028273</v>
      </c>
      <c r="F69">
        <f t="shared" si="1"/>
        <v>71.86189573668833</v>
      </c>
      <c r="G69">
        <f t="shared" si="2"/>
        <v>32.13938048432697</v>
      </c>
      <c r="H69">
        <f t="shared" si="3"/>
        <v>32.2200221559489</v>
      </c>
    </row>
    <row r="70" spans="1:8" ht="12.75">
      <c r="A70">
        <f t="shared" si="4"/>
        <v>0.6300000000000003</v>
      </c>
      <c r="E70">
        <f t="shared" si="0"/>
        <v>20.247809705126002</v>
      </c>
      <c r="F70">
        <f t="shared" si="1"/>
        <v>72.18360545824783</v>
      </c>
      <c r="G70">
        <f t="shared" si="2"/>
        <v>32.13938048432697</v>
      </c>
      <c r="H70">
        <f t="shared" si="3"/>
        <v>32.1219221559489</v>
      </c>
    </row>
    <row r="71" spans="1:8" ht="12.75">
      <c r="A71">
        <f t="shared" si="4"/>
        <v>0.6400000000000003</v>
      </c>
      <c r="E71">
        <f t="shared" si="0"/>
        <v>20.569203509969274</v>
      </c>
      <c r="F71">
        <f t="shared" si="1"/>
        <v>72.5043341798073</v>
      </c>
      <c r="G71">
        <f t="shared" si="2"/>
        <v>32.13938048432697</v>
      </c>
      <c r="H71">
        <f t="shared" si="3"/>
        <v>32.0238221559489</v>
      </c>
    </row>
    <row r="72" spans="1:8" ht="12.75">
      <c r="A72">
        <f t="shared" si="4"/>
        <v>0.6500000000000004</v>
      </c>
      <c r="E72">
        <f aca="true" t="shared" si="5" ref="E72:E135">$C$7*COS($B$7)*A72</f>
        <v>20.890597314812542</v>
      </c>
      <c r="F72">
        <f aca="true" t="shared" si="6" ref="F72:F135">$C$7*SIN($B$7)*A72-(1/2)*9.81*A72*A72+$D$7</f>
        <v>72.8240819013668</v>
      </c>
      <c r="G72">
        <f aca="true" t="shared" si="7" ref="G72:G135">$C$7*COS($B$7)</f>
        <v>32.13938048432697</v>
      </c>
      <c r="H72">
        <f aca="true" t="shared" si="8" ref="H72:H135">$C$7*SIN($B$7)-9.81*A72</f>
        <v>31.9257221559489</v>
      </c>
    </row>
    <row r="73" spans="1:8" ht="12.75">
      <c r="A73">
        <f t="shared" si="4"/>
        <v>0.6600000000000004</v>
      </c>
      <c r="E73">
        <f t="shared" si="5"/>
        <v>21.211991119655814</v>
      </c>
      <c r="F73">
        <f t="shared" si="6"/>
        <v>73.1428486229263</v>
      </c>
      <c r="G73">
        <f t="shared" si="7"/>
        <v>32.13938048432697</v>
      </c>
      <c r="H73">
        <f t="shared" si="8"/>
        <v>31.8276221559489</v>
      </c>
    </row>
    <row r="74" spans="1:8" ht="12.75">
      <c r="A74">
        <f aca="true" t="shared" si="9" ref="A74:A137">A73+0.01</f>
        <v>0.6700000000000004</v>
      </c>
      <c r="E74">
        <f t="shared" si="5"/>
        <v>21.53338492449908</v>
      </c>
      <c r="F74">
        <f t="shared" si="6"/>
        <v>73.46063434448578</v>
      </c>
      <c r="G74">
        <f t="shared" si="7"/>
        <v>32.13938048432697</v>
      </c>
      <c r="H74">
        <f t="shared" si="8"/>
        <v>31.7295221559489</v>
      </c>
    </row>
    <row r="75" spans="1:8" ht="12.75">
      <c r="A75">
        <f t="shared" si="9"/>
        <v>0.6800000000000004</v>
      </c>
      <c r="E75">
        <f t="shared" si="5"/>
        <v>21.854778729342353</v>
      </c>
      <c r="F75">
        <f t="shared" si="6"/>
        <v>73.77743906604526</v>
      </c>
      <c r="G75">
        <f t="shared" si="7"/>
        <v>32.13938048432697</v>
      </c>
      <c r="H75">
        <f t="shared" si="8"/>
        <v>31.6314221559489</v>
      </c>
    </row>
    <row r="76" spans="1:8" ht="12.75">
      <c r="A76">
        <f t="shared" si="9"/>
        <v>0.6900000000000004</v>
      </c>
      <c r="E76">
        <f t="shared" si="5"/>
        <v>22.17617253418562</v>
      </c>
      <c r="F76">
        <f t="shared" si="6"/>
        <v>74.09326278760476</v>
      </c>
      <c r="G76">
        <f t="shared" si="7"/>
        <v>32.13938048432697</v>
      </c>
      <c r="H76">
        <f t="shared" si="8"/>
        <v>31.533322155948902</v>
      </c>
    </row>
    <row r="77" spans="1:8" ht="12.75">
      <c r="A77">
        <f t="shared" si="9"/>
        <v>0.7000000000000004</v>
      </c>
      <c r="E77">
        <f t="shared" si="5"/>
        <v>22.497566339028893</v>
      </c>
      <c r="F77">
        <f t="shared" si="6"/>
        <v>74.40810550916424</v>
      </c>
      <c r="G77">
        <f t="shared" si="7"/>
        <v>32.13938048432697</v>
      </c>
      <c r="H77">
        <f t="shared" si="8"/>
        <v>31.4352221559489</v>
      </c>
    </row>
    <row r="78" spans="1:8" ht="12.75">
      <c r="A78">
        <f t="shared" si="9"/>
        <v>0.7100000000000004</v>
      </c>
      <c r="E78">
        <f t="shared" si="5"/>
        <v>22.81896014387216</v>
      </c>
      <c r="F78">
        <f t="shared" si="6"/>
        <v>74.72196723072373</v>
      </c>
      <c r="G78">
        <f t="shared" si="7"/>
        <v>32.13938048432697</v>
      </c>
      <c r="H78">
        <f t="shared" si="8"/>
        <v>31.3371221559489</v>
      </c>
    </row>
    <row r="79" spans="1:8" ht="12.75">
      <c r="A79">
        <f t="shared" si="9"/>
        <v>0.7200000000000004</v>
      </c>
      <c r="E79">
        <f t="shared" si="5"/>
        <v>23.140353948715433</v>
      </c>
      <c r="F79">
        <f t="shared" si="6"/>
        <v>75.03484795228323</v>
      </c>
      <c r="G79">
        <f t="shared" si="7"/>
        <v>32.13938048432697</v>
      </c>
      <c r="H79">
        <f t="shared" si="8"/>
        <v>31.2390221559489</v>
      </c>
    </row>
    <row r="80" spans="1:8" ht="12.75">
      <c r="A80">
        <f t="shared" si="9"/>
        <v>0.7300000000000004</v>
      </c>
      <c r="E80">
        <f t="shared" si="5"/>
        <v>23.4617477535587</v>
      </c>
      <c r="F80">
        <f t="shared" si="6"/>
        <v>75.34674767384271</v>
      </c>
      <c r="G80">
        <f t="shared" si="7"/>
        <v>32.13938048432697</v>
      </c>
      <c r="H80">
        <f t="shared" si="8"/>
        <v>31.1409221559489</v>
      </c>
    </row>
    <row r="81" spans="1:8" ht="12.75">
      <c r="A81">
        <f t="shared" si="9"/>
        <v>0.7400000000000004</v>
      </c>
      <c r="E81">
        <f t="shared" si="5"/>
        <v>23.783141558401972</v>
      </c>
      <c r="F81">
        <f t="shared" si="6"/>
        <v>75.6576663954022</v>
      </c>
      <c r="G81">
        <f t="shared" si="7"/>
        <v>32.13938048432697</v>
      </c>
      <c r="H81">
        <f t="shared" si="8"/>
        <v>31.042822155948897</v>
      </c>
    </row>
    <row r="82" spans="1:8" ht="12.75">
      <c r="A82">
        <f t="shared" si="9"/>
        <v>0.7500000000000004</v>
      </c>
      <c r="E82">
        <f t="shared" si="5"/>
        <v>24.104535363245244</v>
      </c>
      <c r="F82">
        <f t="shared" si="6"/>
        <v>75.9676041169617</v>
      </c>
      <c r="G82">
        <f t="shared" si="7"/>
        <v>32.13938048432697</v>
      </c>
      <c r="H82">
        <f t="shared" si="8"/>
        <v>30.9447221559489</v>
      </c>
    </row>
    <row r="83" spans="1:8" ht="12.75">
      <c r="A83">
        <f t="shared" si="9"/>
        <v>0.7600000000000005</v>
      </c>
      <c r="E83">
        <f t="shared" si="5"/>
        <v>24.425929168088512</v>
      </c>
      <c r="F83">
        <f t="shared" si="6"/>
        <v>76.27656083852118</v>
      </c>
      <c r="G83">
        <f t="shared" si="7"/>
        <v>32.13938048432697</v>
      </c>
      <c r="H83">
        <f t="shared" si="8"/>
        <v>30.8466221559489</v>
      </c>
    </row>
    <row r="84" spans="1:8" ht="12.75">
      <c r="A84">
        <f t="shared" si="9"/>
        <v>0.7700000000000005</v>
      </c>
      <c r="E84">
        <f t="shared" si="5"/>
        <v>24.747322972931784</v>
      </c>
      <c r="F84">
        <f t="shared" si="6"/>
        <v>76.58453656008066</v>
      </c>
      <c r="G84">
        <f t="shared" si="7"/>
        <v>32.13938048432697</v>
      </c>
      <c r="H84">
        <f t="shared" si="8"/>
        <v>30.748522155948898</v>
      </c>
    </row>
    <row r="85" spans="1:8" ht="12.75">
      <c r="A85">
        <f t="shared" si="9"/>
        <v>0.7800000000000005</v>
      </c>
      <c r="E85">
        <f t="shared" si="5"/>
        <v>25.06871677777505</v>
      </c>
      <c r="F85">
        <f t="shared" si="6"/>
        <v>76.89153128164016</v>
      </c>
      <c r="G85">
        <f t="shared" si="7"/>
        <v>32.13938048432697</v>
      </c>
      <c r="H85">
        <f t="shared" si="8"/>
        <v>30.6504221559489</v>
      </c>
    </row>
    <row r="86" spans="1:8" ht="12.75">
      <c r="A86">
        <f t="shared" si="9"/>
        <v>0.7900000000000005</v>
      </c>
      <c r="E86">
        <f t="shared" si="5"/>
        <v>25.390110582618323</v>
      </c>
      <c r="F86">
        <f t="shared" si="6"/>
        <v>77.19754500319965</v>
      </c>
      <c r="G86">
        <f t="shared" si="7"/>
        <v>32.13938048432697</v>
      </c>
      <c r="H86">
        <f t="shared" si="8"/>
        <v>30.5523221559489</v>
      </c>
    </row>
    <row r="87" spans="1:8" ht="12.75">
      <c r="A87">
        <f t="shared" si="9"/>
        <v>0.8000000000000005</v>
      </c>
      <c r="E87">
        <f t="shared" si="5"/>
        <v>25.71150438746159</v>
      </c>
      <c r="F87">
        <f t="shared" si="6"/>
        <v>77.50257772475913</v>
      </c>
      <c r="G87">
        <f t="shared" si="7"/>
        <v>32.13938048432697</v>
      </c>
      <c r="H87">
        <f t="shared" si="8"/>
        <v>30.454222155948898</v>
      </c>
    </row>
    <row r="88" spans="1:8" ht="12.75">
      <c r="A88">
        <f t="shared" si="9"/>
        <v>0.8100000000000005</v>
      </c>
      <c r="E88">
        <f t="shared" si="5"/>
        <v>26.032898192304863</v>
      </c>
      <c r="F88">
        <f t="shared" si="6"/>
        <v>77.80662944631862</v>
      </c>
      <c r="G88">
        <f t="shared" si="7"/>
        <v>32.13938048432697</v>
      </c>
      <c r="H88">
        <f t="shared" si="8"/>
        <v>30.3561221559489</v>
      </c>
    </row>
    <row r="89" spans="1:8" ht="12.75">
      <c r="A89">
        <f t="shared" si="9"/>
        <v>0.8200000000000005</v>
      </c>
      <c r="E89">
        <f t="shared" si="5"/>
        <v>26.35429199714813</v>
      </c>
      <c r="F89">
        <f t="shared" si="6"/>
        <v>78.10970016787812</v>
      </c>
      <c r="G89">
        <f t="shared" si="7"/>
        <v>32.13938048432697</v>
      </c>
      <c r="H89">
        <f t="shared" si="8"/>
        <v>30.2580221559489</v>
      </c>
    </row>
    <row r="90" spans="1:8" ht="12.75">
      <c r="A90">
        <f t="shared" si="9"/>
        <v>0.8300000000000005</v>
      </c>
      <c r="E90">
        <f t="shared" si="5"/>
        <v>26.675685801991403</v>
      </c>
      <c r="F90">
        <f t="shared" si="6"/>
        <v>78.4117898894376</v>
      </c>
      <c r="G90">
        <f t="shared" si="7"/>
        <v>32.13938048432697</v>
      </c>
      <c r="H90">
        <f t="shared" si="8"/>
        <v>30.159922155948898</v>
      </c>
    </row>
    <row r="91" spans="1:8" ht="12.75">
      <c r="A91">
        <f t="shared" si="9"/>
        <v>0.8400000000000005</v>
      </c>
      <c r="E91">
        <f t="shared" si="5"/>
        <v>26.99707960683467</v>
      </c>
      <c r="F91">
        <f t="shared" si="6"/>
        <v>78.7128986109971</v>
      </c>
      <c r="G91">
        <f t="shared" si="7"/>
        <v>32.13938048432697</v>
      </c>
      <c r="H91">
        <f t="shared" si="8"/>
        <v>30.061822155948896</v>
      </c>
    </row>
    <row r="92" spans="1:8" ht="12.75">
      <c r="A92">
        <f t="shared" si="9"/>
        <v>0.8500000000000005</v>
      </c>
      <c r="E92">
        <f t="shared" si="5"/>
        <v>27.318473411677942</v>
      </c>
      <c r="F92">
        <f t="shared" si="6"/>
        <v>79.01302633255659</v>
      </c>
      <c r="G92">
        <f t="shared" si="7"/>
        <v>32.13938048432697</v>
      </c>
      <c r="H92">
        <f t="shared" si="8"/>
        <v>29.9637221559489</v>
      </c>
    </row>
    <row r="93" spans="1:8" ht="12.75">
      <c r="A93">
        <f t="shared" si="9"/>
        <v>0.8600000000000005</v>
      </c>
      <c r="E93">
        <f t="shared" si="5"/>
        <v>27.63986721652121</v>
      </c>
      <c r="F93">
        <f t="shared" si="6"/>
        <v>79.31217305411607</v>
      </c>
      <c r="G93">
        <f t="shared" si="7"/>
        <v>32.13938048432697</v>
      </c>
      <c r="H93">
        <f t="shared" si="8"/>
        <v>29.8656221559489</v>
      </c>
    </row>
    <row r="94" spans="1:8" ht="12.75">
      <c r="A94">
        <f t="shared" si="9"/>
        <v>0.8700000000000006</v>
      </c>
      <c r="E94">
        <f t="shared" si="5"/>
        <v>27.961261021364482</v>
      </c>
      <c r="F94">
        <f t="shared" si="6"/>
        <v>79.61033877567556</v>
      </c>
      <c r="G94">
        <f t="shared" si="7"/>
        <v>32.13938048432697</v>
      </c>
      <c r="H94">
        <f t="shared" si="8"/>
        <v>29.767522155948896</v>
      </c>
    </row>
    <row r="95" spans="1:8" ht="12.75">
      <c r="A95">
        <f t="shared" si="9"/>
        <v>0.8800000000000006</v>
      </c>
      <c r="E95">
        <f t="shared" si="5"/>
        <v>28.282654826207754</v>
      </c>
      <c r="F95">
        <f t="shared" si="6"/>
        <v>79.90752349723505</v>
      </c>
      <c r="G95">
        <f t="shared" si="7"/>
        <v>32.13938048432697</v>
      </c>
      <c r="H95">
        <f t="shared" si="8"/>
        <v>29.669422155948897</v>
      </c>
    </row>
    <row r="96" spans="1:8" ht="12.75">
      <c r="A96">
        <f t="shared" si="9"/>
        <v>0.8900000000000006</v>
      </c>
      <c r="E96">
        <f t="shared" si="5"/>
        <v>28.604048631051022</v>
      </c>
      <c r="F96">
        <f t="shared" si="6"/>
        <v>80.20372721879454</v>
      </c>
      <c r="G96">
        <f t="shared" si="7"/>
        <v>32.13938048432697</v>
      </c>
      <c r="H96">
        <f t="shared" si="8"/>
        <v>29.5713221559489</v>
      </c>
    </row>
    <row r="97" spans="1:8" ht="12.75">
      <c r="A97">
        <f t="shared" si="9"/>
        <v>0.9000000000000006</v>
      </c>
      <c r="E97">
        <f t="shared" si="5"/>
        <v>28.925442435894293</v>
      </c>
      <c r="F97">
        <f t="shared" si="6"/>
        <v>80.49894994035404</v>
      </c>
      <c r="G97">
        <f t="shared" si="7"/>
        <v>32.13938048432697</v>
      </c>
      <c r="H97">
        <f t="shared" si="8"/>
        <v>29.473222155948896</v>
      </c>
    </row>
    <row r="98" spans="1:8" ht="12.75">
      <c r="A98">
        <f t="shared" si="9"/>
        <v>0.9100000000000006</v>
      </c>
      <c r="E98">
        <f t="shared" si="5"/>
        <v>29.24683624073756</v>
      </c>
      <c r="F98">
        <f t="shared" si="6"/>
        <v>80.79319166191351</v>
      </c>
      <c r="G98">
        <f t="shared" si="7"/>
        <v>32.13938048432697</v>
      </c>
      <c r="H98">
        <f t="shared" si="8"/>
        <v>29.375122155948898</v>
      </c>
    </row>
    <row r="99" spans="1:8" ht="12.75">
      <c r="A99">
        <f t="shared" si="9"/>
        <v>0.9200000000000006</v>
      </c>
      <c r="E99">
        <f t="shared" si="5"/>
        <v>29.568230045580833</v>
      </c>
      <c r="F99">
        <f t="shared" si="6"/>
        <v>81.08645238347302</v>
      </c>
      <c r="G99">
        <f t="shared" si="7"/>
        <v>32.13938048432697</v>
      </c>
      <c r="H99">
        <f t="shared" si="8"/>
        <v>29.2770221559489</v>
      </c>
    </row>
    <row r="100" spans="1:8" ht="12.75">
      <c r="A100">
        <f t="shared" si="9"/>
        <v>0.9300000000000006</v>
      </c>
      <c r="E100">
        <f t="shared" si="5"/>
        <v>29.8896238504241</v>
      </c>
      <c r="F100">
        <f t="shared" si="6"/>
        <v>81.3787321050325</v>
      </c>
      <c r="G100">
        <f t="shared" si="7"/>
        <v>32.13938048432697</v>
      </c>
      <c r="H100">
        <f t="shared" si="8"/>
        <v>29.178922155948896</v>
      </c>
    </row>
    <row r="101" spans="1:8" ht="12.75">
      <c r="A101">
        <f t="shared" si="9"/>
        <v>0.9400000000000006</v>
      </c>
      <c r="E101">
        <f t="shared" si="5"/>
        <v>30.211017655267373</v>
      </c>
      <c r="F101">
        <f t="shared" si="6"/>
        <v>81.67003082659198</v>
      </c>
      <c r="G101">
        <f t="shared" si="7"/>
        <v>32.13938048432697</v>
      </c>
      <c r="H101">
        <f t="shared" si="8"/>
        <v>29.080822155948898</v>
      </c>
    </row>
    <row r="102" spans="1:8" ht="12.75">
      <c r="A102">
        <f t="shared" si="9"/>
        <v>0.9500000000000006</v>
      </c>
      <c r="E102">
        <f t="shared" si="5"/>
        <v>30.53241146011064</v>
      </c>
      <c r="F102">
        <f t="shared" si="6"/>
        <v>81.96034854815147</v>
      </c>
      <c r="G102">
        <f t="shared" si="7"/>
        <v>32.13938048432697</v>
      </c>
      <c r="H102">
        <f t="shared" si="8"/>
        <v>28.9827221559489</v>
      </c>
    </row>
    <row r="103" spans="1:8" ht="12.75">
      <c r="A103">
        <f t="shared" si="9"/>
        <v>0.9600000000000006</v>
      </c>
      <c r="E103">
        <f t="shared" si="5"/>
        <v>30.853805264953913</v>
      </c>
      <c r="F103">
        <f t="shared" si="6"/>
        <v>82.24968526971097</v>
      </c>
      <c r="G103">
        <f t="shared" si="7"/>
        <v>32.13938048432697</v>
      </c>
      <c r="H103">
        <f t="shared" si="8"/>
        <v>28.884622155948897</v>
      </c>
    </row>
    <row r="104" spans="1:8" ht="12.75">
      <c r="A104">
        <f t="shared" si="9"/>
        <v>0.9700000000000006</v>
      </c>
      <c r="E104">
        <f t="shared" si="5"/>
        <v>31.17519906979718</v>
      </c>
      <c r="F104">
        <f t="shared" si="6"/>
        <v>82.53804099127046</v>
      </c>
      <c r="G104">
        <f t="shared" si="7"/>
        <v>32.13938048432697</v>
      </c>
      <c r="H104">
        <f t="shared" si="8"/>
        <v>28.786522155948898</v>
      </c>
    </row>
    <row r="105" spans="1:8" ht="12.75">
      <c r="A105">
        <f t="shared" si="9"/>
        <v>0.9800000000000006</v>
      </c>
      <c r="E105">
        <f t="shared" si="5"/>
        <v>31.496592874640452</v>
      </c>
      <c r="F105">
        <f t="shared" si="6"/>
        <v>82.82541571282995</v>
      </c>
      <c r="G105">
        <f t="shared" si="7"/>
        <v>32.13938048432697</v>
      </c>
      <c r="H105">
        <f t="shared" si="8"/>
        <v>28.6884221559489</v>
      </c>
    </row>
    <row r="106" spans="1:8" ht="12.75">
      <c r="A106">
        <f t="shared" si="9"/>
        <v>0.9900000000000007</v>
      </c>
      <c r="E106">
        <f t="shared" si="5"/>
        <v>31.81798667948372</v>
      </c>
      <c r="F106">
        <f t="shared" si="6"/>
        <v>83.11180943438944</v>
      </c>
      <c r="G106">
        <f t="shared" si="7"/>
        <v>32.13938048432697</v>
      </c>
      <c r="H106">
        <f t="shared" si="8"/>
        <v>28.590322155948897</v>
      </c>
    </row>
    <row r="107" spans="1:8" ht="12.75">
      <c r="A107">
        <f t="shared" si="9"/>
        <v>1.0000000000000007</v>
      </c>
      <c r="E107">
        <f t="shared" si="5"/>
        <v>32.13938048432699</v>
      </c>
      <c r="F107">
        <f t="shared" si="6"/>
        <v>83.39722215594892</v>
      </c>
      <c r="G107">
        <f t="shared" si="7"/>
        <v>32.13938048432697</v>
      </c>
      <c r="H107">
        <f t="shared" si="8"/>
        <v>28.492222155948895</v>
      </c>
    </row>
    <row r="108" spans="1:8" ht="12.75">
      <c r="A108">
        <f t="shared" si="9"/>
        <v>1.0100000000000007</v>
      </c>
      <c r="E108">
        <f t="shared" si="5"/>
        <v>32.46077428917026</v>
      </c>
      <c r="F108">
        <f t="shared" si="6"/>
        <v>83.68165387750841</v>
      </c>
      <c r="G108">
        <f t="shared" si="7"/>
        <v>32.13938048432697</v>
      </c>
      <c r="H108">
        <f t="shared" si="8"/>
        <v>28.3941221559489</v>
      </c>
    </row>
    <row r="109" spans="1:8" ht="12.75">
      <c r="A109">
        <f t="shared" si="9"/>
        <v>1.0200000000000007</v>
      </c>
      <c r="E109">
        <f t="shared" si="5"/>
        <v>32.782168094013535</v>
      </c>
      <c r="F109">
        <f t="shared" si="6"/>
        <v>83.9651045990679</v>
      </c>
      <c r="G109">
        <f t="shared" si="7"/>
        <v>32.13938048432697</v>
      </c>
      <c r="H109">
        <f t="shared" si="8"/>
        <v>28.296022155948897</v>
      </c>
    </row>
    <row r="110" spans="1:8" ht="12.75">
      <c r="A110">
        <f t="shared" si="9"/>
        <v>1.0300000000000007</v>
      </c>
      <c r="E110">
        <f t="shared" si="5"/>
        <v>33.1035618988568</v>
      </c>
      <c r="F110">
        <f t="shared" si="6"/>
        <v>84.2475743206274</v>
      </c>
      <c r="G110">
        <f t="shared" si="7"/>
        <v>32.13938048432697</v>
      </c>
      <c r="H110">
        <f t="shared" si="8"/>
        <v>28.197922155948895</v>
      </c>
    </row>
    <row r="111" spans="1:8" ht="12.75">
      <c r="A111">
        <f t="shared" si="9"/>
        <v>1.0400000000000007</v>
      </c>
      <c r="E111">
        <f t="shared" si="5"/>
        <v>33.42495570370007</v>
      </c>
      <c r="F111">
        <f t="shared" si="6"/>
        <v>84.52906304218689</v>
      </c>
      <c r="G111">
        <f t="shared" si="7"/>
        <v>32.13938048432697</v>
      </c>
      <c r="H111">
        <f t="shared" si="8"/>
        <v>28.099822155948896</v>
      </c>
    </row>
    <row r="112" spans="1:8" ht="12.75">
      <c r="A112">
        <f t="shared" si="9"/>
        <v>1.0500000000000007</v>
      </c>
      <c r="E112">
        <f t="shared" si="5"/>
        <v>33.74634950854334</v>
      </c>
      <c r="F112">
        <f t="shared" si="6"/>
        <v>84.80957076374636</v>
      </c>
      <c r="G112">
        <f t="shared" si="7"/>
        <v>32.13938048432697</v>
      </c>
      <c r="H112">
        <f t="shared" si="8"/>
        <v>28.001722155948897</v>
      </c>
    </row>
    <row r="113" spans="1:8" ht="12.75">
      <c r="A113">
        <f t="shared" si="9"/>
        <v>1.0600000000000007</v>
      </c>
      <c r="E113">
        <f t="shared" si="5"/>
        <v>34.067743313386615</v>
      </c>
      <c r="F113">
        <f t="shared" si="6"/>
        <v>85.08909748530587</v>
      </c>
      <c r="G113">
        <f t="shared" si="7"/>
        <v>32.13938048432697</v>
      </c>
      <c r="H113">
        <f t="shared" si="8"/>
        <v>27.903622155948895</v>
      </c>
    </row>
    <row r="114" spans="1:8" ht="12.75">
      <c r="A114">
        <f t="shared" si="9"/>
        <v>1.0700000000000007</v>
      </c>
      <c r="E114">
        <f t="shared" si="5"/>
        <v>34.38913711822988</v>
      </c>
      <c r="F114">
        <f t="shared" si="6"/>
        <v>85.36764320686535</v>
      </c>
      <c r="G114">
        <f t="shared" si="7"/>
        <v>32.13938048432697</v>
      </c>
      <c r="H114">
        <f t="shared" si="8"/>
        <v>27.805522155948896</v>
      </c>
    </row>
    <row r="115" spans="1:8" ht="12.75">
      <c r="A115">
        <f t="shared" si="9"/>
        <v>1.0800000000000007</v>
      </c>
      <c r="E115">
        <f t="shared" si="5"/>
        <v>34.71053092307315</v>
      </c>
      <c r="F115">
        <f t="shared" si="6"/>
        <v>85.64520792842484</v>
      </c>
      <c r="G115">
        <f t="shared" si="7"/>
        <v>32.13938048432697</v>
      </c>
      <c r="H115">
        <f t="shared" si="8"/>
        <v>27.707422155948898</v>
      </c>
    </row>
    <row r="116" spans="1:8" ht="12.75">
      <c r="A116">
        <f t="shared" si="9"/>
        <v>1.0900000000000007</v>
      </c>
      <c r="E116">
        <f t="shared" si="5"/>
        <v>35.03192472791642</v>
      </c>
      <c r="F116">
        <f t="shared" si="6"/>
        <v>85.92179164998433</v>
      </c>
      <c r="G116">
        <f t="shared" si="7"/>
        <v>32.13938048432697</v>
      </c>
      <c r="H116">
        <f t="shared" si="8"/>
        <v>27.609322155948895</v>
      </c>
    </row>
    <row r="117" spans="1:8" ht="12.75">
      <c r="A117">
        <f t="shared" si="9"/>
        <v>1.1000000000000008</v>
      </c>
      <c r="E117">
        <f t="shared" si="5"/>
        <v>35.353318532759694</v>
      </c>
      <c r="F117">
        <f t="shared" si="6"/>
        <v>86.19739437154382</v>
      </c>
      <c r="G117">
        <f t="shared" si="7"/>
        <v>32.13938048432697</v>
      </c>
      <c r="H117">
        <f t="shared" si="8"/>
        <v>27.511222155948897</v>
      </c>
    </row>
    <row r="118" spans="1:8" ht="12.75">
      <c r="A118">
        <f t="shared" si="9"/>
        <v>1.1100000000000008</v>
      </c>
      <c r="E118">
        <f t="shared" si="5"/>
        <v>35.67471233760296</v>
      </c>
      <c r="F118">
        <f t="shared" si="6"/>
        <v>86.4720160931033</v>
      </c>
      <c r="G118">
        <f t="shared" si="7"/>
        <v>32.13938048432697</v>
      </c>
      <c r="H118">
        <f t="shared" si="8"/>
        <v>27.413122155948898</v>
      </c>
    </row>
    <row r="119" spans="1:8" ht="12.75">
      <c r="A119">
        <f t="shared" si="9"/>
        <v>1.1200000000000008</v>
      </c>
      <c r="E119">
        <f t="shared" si="5"/>
        <v>35.99610614244623</v>
      </c>
      <c r="F119">
        <f t="shared" si="6"/>
        <v>86.7456568146628</v>
      </c>
      <c r="G119">
        <f t="shared" si="7"/>
        <v>32.13938048432697</v>
      </c>
      <c r="H119">
        <f t="shared" si="8"/>
        <v>27.315022155948895</v>
      </c>
    </row>
    <row r="120" spans="1:8" ht="12.75">
      <c r="A120">
        <f t="shared" si="9"/>
        <v>1.1300000000000008</v>
      </c>
      <c r="E120">
        <f t="shared" si="5"/>
        <v>36.317499947289505</v>
      </c>
      <c r="F120">
        <f t="shared" si="6"/>
        <v>87.01831653622227</v>
      </c>
      <c r="G120">
        <f t="shared" si="7"/>
        <v>32.13938048432697</v>
      </c>
      <c r="H120">
        <f t="shared" si="8"/>
        <v>27.216922155948893</v>
      </c>
    </row>
    <row r="121" spans="1:8" ht="12.75">
      <c r="A121">
        <f t="shared" si="9"/>
        <v>1.1400000000000008</v>
      </c>
      <c r="E121">
        <f t="shared" si="5"/>
        <v>36.63889375213277</v>
      </c>
      <c r="F121">
        <f t="shared" si="6"/>
        <v>87.28999525778178</v>
      </c>
      <c r="G121">
        <f t="shared" si="7"/>
        <v>32.13938048432697</v>
      </c>
      <c r="H121">
        <f t="shared" si="8"/>
        <v>27.118822155948898</v>
      </c>
    </row>
    <row r="122" spans="1:8" ht="12.75">
      <c r="A122">
        <f t="shared" si="9"/>
        <v>1.1500000000000008</v>
      </c>
      <c r="E122">
        <f t="shared" si="5"/>
        <v>36.96028755697604</v>
      </c>
      <c r="F122">
        <f t="shared" si="6"/>
        <v>87.56069297934127</v>
      </c>
      <c r="G122">
        <f t="shared" si="7"/>
        <v>32.13938048432697</v>
      </c>
      <c r="H122">
        <f t="shared" si="8"/>
        <v>27.020722155948896</v>
      </c>
    </row>
    <row r="123" spans="1:8" ht="12.75">
      <c r="A123">
        <f t="shared" si="9"/>
        <v>1.1600000000000008</v>
      </c>
      <c r="E123">
        <f t="shared" si="5"/>
        <v>37.28168136181931</v>
      </c>
      <c r="F123">
        <f t="shared" si="6"/>
        <v>87.83040970090076</v>
      </c>
      <c r="G123">
        <f t="shared" si="7"/>
        <v>32.13938048432697</v>
      </c>
      <c r="H123">
        <f t="shared" si="8"/>
        <v>26.922622155948893</v>
      </c>
    </row>
    <row r="124" spans="1:8" ht="12.75">
      <c r="A124">
        <f t="shared" si="9"/>
        <v>1.1700000000000008</v>
      </c>
      <c r="E124">
        <f t="shared" si="5"/>
        <v>37.603075166662585</v>
      </c>
      <c r="F124">
        <f t="shared" si="6"/>
        <v>88.09914542246024</v>
      </c>
      <c r="G124">
        <f t="shared" si="7"/>
        <v>32.13938048432697</v>
      </c>
      <c r="H124">
        <f t="shared" si="8"/>
        <v>26.824522155948895</v>
      </c>
    </row>
    <row r="125" spans="1:8" ht="12.75">
      <c r="A125">
        <f t="shared" si="9"/>
        <v>1.1800000000000008</v>
      </c>
      <c r="E125">
        <f t="shared" si="5"/>
        <v>37.92446897150585</v>
      </c>
      <c r="F125">
        <f t="shared" si="6"/>
        <v>88.36690014401972</v>
      </c>
      <c r="G125">
        <f t="shared" si="7"/>
        <v>32.13938048432697</v>
      </c>
      <c r="H125">
        <f t="shared" si="8"/>
        <v>26.726422155948896</v>
      </c>
    </row>
    <row r="126" spans="1:8" ht="12.75">
      <c r="A126">
        <f t="shared" si="9"/>
        <v>1.1900000000000008</v>
      </c>
      <c r="E126">
        <f t="shared" si="5"/>
        <v>38.24586277634912</v>
      </c>
      <c r="F126">
        <f t="shared" si="6"/>
        <v>88.63367386557923</v>
      </c>
      <c r="G126">
        <f t="shared" si="7"/>
        <v>32.13938048432697</v>
      </c>
      <c r="H126">
        <f t="shared" si="8"/>
        <v>26.628322155948894</v>
      </c>
    </row>
    <row r="127" spans="1:8" ht="12.75">
      <c r="A127">
        <f t="shared" si="9"/>
        <v>1.2000000000000008</v>
      </c>
      <c r="E127">
        <f t="shared" si="5"/>
        <v>38.56725658119239</v>
      </c>
      <c r="F127">
        <f t="shared" si="6"/>
        <v>88.8994665871387</v>
      </c>
      <c r="G127">
        <f t="shared" si="7"/>
        <v>32.13938048432697</v>
      </c>
      <c r="H127">
        <f t="shared" si="8"/>
        <v>26.530222155948895</v>
      </c>
    </row>
    <row r="128" spans="1:8" ht="12.75">
      <c r="A128">
        <f t="shared" si="9"/>
        <v>1.2100000000000009</v>
      </c>
      <c r="E128">
        <f t="shared" si="5"/>
        <v>38.888650386035664</v>
      </c>
      <c r="F128">
        <f t="shared" si="6"/>
        <v>89.16427830869819</v>
      </c>
      <c r="G128">
        <f t="shared" si="7"/>
        <v>32.13938048432697</v>
      </c>
      <c r="H128">
        <f t="shared" si="8"/>
        <v>26.432122155948896</v>
      </c>
    </row>
    <row r="129" spans="1:8" ht="12.75">
      <c r="A129">
        <f t="shared" si="9"/>
        <v>1.2200000000000009</v>
      </c>
      <c r="E129">
        <f t="shared" si="5"/>
        <v>39.21004419087893</v>
      </c>
      <c r="F129">
        <f t="shared" si="6"/>
        <v>89.42810903025769</v>
      </c>
      <c r="G129">
        <f t="shared" si="7"/>
        <v>32.13938048432697</v>
      </c>
      <c r="H129">
        <f t="shared" si="8"/>
        <v>26.334022155948894</v>
      </c>
    </row>
    <row r="130" spans="1:8" ht="12.75">
      <c r="A130">
        <f t="shared" si="9"/>
        <v>1.2300000000000009</v>
      </c>
      <c r="E130">
        <f t="shared" si="5"/>
        <v>39.5314379957222</v>
      </c>
      <c r="F130">
        <f t="shared" si="6"/>
        <v>89.69095875181718</v>
      </c>
      <c r="G130">
        <f t="shared" si="7"/>
        <v>32.13938048432697</v>
      </c>
      <c r="H130">
        <f t="shared" si="8"/>
        <v>26.235922155948895</v>
      </c>
    </row>
    <row r="131" spans="1:8" ht="12.75">
      <c r="A131">
        <f t="shared" si="9"/>
        <v>1.2400000000000009</v>
      </c>
      <c r="E131">
        <f t="shared" si="5"/>
        <v>39.85283180056547</v>
      </c>
      <c r="F131">
        <f t="shared" si="6"/>
        <v>89.95282747337666</v>
      </c>
      <c r="G131">
        <f t="shared" si="7"/>
        <v>32.13938048432697</v>
      </c>
      <c r="H131">
        <f t="shared" si="8"/>
        <v>26.137822155948896</v>
      </c>
    </row>
    <row r="132" spans="1:8" ht="12.75">
      <c r="A132">
        <f t="shared" si="9"/>
        <v>1.2500000000000009</v>
      </c>
      <c r="E132">
        <f t="shared" si="5"/>
        <v>40.17422560540874</v>
      </c>
      <c r="F132">
        <f t="shared" si="6"/>
        <v>90.21371519493616</v>
      </c>
      <c r="G132">
        <f t="shared" si="7"/>
        <v>32.13938048432697</v>
      </c>
      <c r="H132">
        <f t="shared" si="8"/>
        <v>26.039722155948894</v>
      </c>
    </row>
    <row r="133" spans="1:8" ht="12.75">
      <c r="A133">
        <f t="shared" si="9"/>
        <v>1.260000000000001</v>
      </c>
      <c r="E133">
        <f t="shared" si="5"/>
        <v>40.49561941025201</v>
      </c>
      <c r="F133">
        <f t="shared" si="6"/>
        <v>90.47362191649565</v>
      </c>
      <c r="G133">
        <f t="shared" si="7"/>
        <v>32.13938048432697</v>
      </c>
      <c r="H133">
        <f t="shared" si="8"/>
        <v>25.941622155948895</v>
      </c>
    </row>
    <row r="134" spans="1:8" ht="12.75">
      <c r="A134">
        <f t="shared" si="9"/>
        <v>1.270000000000001</v>
      </c>
      <c r="E134">
        <f t="shared" si="5"/>
        <v>40.81701321509528</v>
      </c>
      <c r="F134">
        <f t="shared" si="6"/>
        <v>90.73254763805514</v>
      </c>
      <c r="G134">
        <f t="shared" si="7"/>
        <v>32.13938048432697</v>
      </c>
      <c r="H134">
        <f t="shared" si="8"/>
        <v>25.843522155948897</v>
      </c>
    </row>
    <row r="135" spans="1:8" ht="12.75">
      <c r="A135">
        <f t="shared" si="9"/>
        <v>1.280000000000001</v>
      </c>
      <c r="E135">
        <f t="shared" si="5"/>
        <v>41.138407019938555</v>
      </c>
      <c r="F135">
        <f t="shared" si="6"/>
        <v>90.99049235961462</v>
      </c>
      <c r="G135">
        <f t="shared" si="7"/>
        <v>32.13938048432697</v>
      </c>
      <c r="H135">
        <f t="shared" si="8"/>
        <v>25.745422155948894</v>
      </c>
    </row>
    <row r="136" spans="1:8" ht="12.75">
      <c r="A136">
        <f t="shared" si="9"/>
        <v>1.290000000000001</v>
      </c>
      <c r="E136">
        <f aca="true" t="shared" si="10" ref="E136:E199">$C$7*COS($B$7)*A136</f>
        <v>41.45980082478182</v>
      </c>
      <c r="F136">
        <f aca="true" t="shared" si="11" ref="F136:F199">$C$7*SIN($B$7)*A136-(1/2)*9.81*A136*A136+$D$7</f>
        <v>91.24745608117411</v>
      </c>
      <c r="G136">
        <f aca="true" t="shared" si="12" ref="G136:G199">$C$7*COS($B$7)</f>
        <v>32.13938048432697</v>
      </c>
      <c r="H136">
        <f aca="true" t="shared" si="13" ref="H136:H199">$C$7*SIN($B$7)-9.81*A136</f>
        <v>25.647322155948892</v>
      </c>
    </row>
    <row r="137" spans="1:8" ht="12.75">
      <c r="A137">
        <f t="shared" si="9"/>
        <v>1.300000000000001</v>
      </c>
      <c r="E137">
        <f t="shared" si="10"/>
        <v>41.78119462962509</v>
      </c>
      <c r="F137">
        <f t="shared" si="11"/>
        <v>91.5034388027336</v>
      </c>
      <c r="G137">
        <f t="shared" si="12"/>
        <v>32.13938048432697</v>
      </c>
      <c r="H137">
        <f t="shared" si="13"/>
        <v>25.549222155948897</v>
      </c>
    </row>
    <row r="138" spans="1:8" ht="12.75">
      <c r="A138">
        <f aca="true" t="shared" si="14" ref="A138:A201">A137+0.01</f>
        <v>1.310000000000001</v>
      </c>
      <c r="E138">
        <f t="shared" si="10"/>
        <v>42.10258843446836</v>
      </c>
      <c r="F138">
        <f t="shared" si="11"/>
        <v>91.75844052429309</v>
      </c>
      <c r="G138">
        <f t="shared" si="12"/>
        <v>32.13938048432697</v>
      </c>
      <c r="H138">
        <f t="shared" si="13"/>
        <v>25.451122155948894</v>
      </c>
    </row>
    <row r="139" spans="1:8" ht="12.75">
      <c r="A139">
        <f t="shared" si="14"/>
        <v>1.320000000000001</v>
      </c>
      <c r="E139">
        <f t="shared" si="10"/>
        <v>42.423982239311634</v>
      </c>
      <c r="F139">
        <f t="shared" si="11"/>
        <v>92.01246124585258</v>
      </c>
      <c r="G139">
        <f t="shared" si="12"/>
        <v>32.13938048432697</v>
      </c>
      <c r="H139">
        <f t="shared" si="13"/>
        <v>25.353022155948892</v>
      </c>
    </row>
    <row r="140" spans="1:8" ht="12.75">
      <c r="A140">
        <f t="shared" si="14"/>
        <v>1.330000000000001</v>
      </c>
      <c r="E140">
        <f t="shared" si="10"/>
        <v>42.7453760441549</v>
      </c>
      <c r="F140">
        <f t="shared" si="11"/>
        <v>92.26550096741207</v>
      </c>
      <c r="G140">
        <f t="shared" si="12"/>
        <v>32.13938048432697</v>
      </c>
      <c r="H140">
        <f t="shared" si="13"/>
        <v>25.254922155948893</v>
      </c>
    </row>
    <row r="141" spans="1:8" ht="12.75">
      <c r="A141">
        <f t="shared" si="14"/>
        <v>1.340000000000001</v>
      </c>
      <c r="E141">
        <f t="shared" si="10"/>
        <v>43.06676984899817</v>
      </c>
      <c r="F141">
        <f t="shared" si="11"/>
        <v>92.51755968897156</v>
      </c>
      <c r="G141">
        <f t="shared" si="12"/>
        <v>32.13938048432697</v>
      </c>
      <c r="H141">
        <f t="shared" si="13"/>
        <v>25.156822155948895</v>
      </c>
    </row>
    <row r="142" spans="1:8" ht="12.75">
      <c r="A142">
        <f t="shared" si="14"/>
        <v>1.350000000000001</v>
      </c>
      <c r="E142">
        <f t="shared" si="10"/>
        <v>43.38816365384144</v>
      </c>
      <c r="F142">
        <f t="shared" si="11"/>
        <v>92.76863741053104</v>
      </c>
      <c r="G142">
        <f t="shared" si="12"/>
        <v>32.13938048432697</v>
      </c>
      <c r="H142">
        <f t="shared" si="13"/>
        <v>25.058722155948892</v>
      </c>
    </row>
    <row r="143" spans="1:8" ht="12.75">
      <c r="A143">
        <f t="shared" si="14"/>
        <v>1.360000000000001</v>
      </c>
      <c r="E143">
        <f t="shared" si="10"/>
        <v>43.70955745868471</v>
      </c>
      <c r="F143">
        <f t="shared" si="11"/>
        <v>93.01873413209054</v>
      </c>
      <c r="G143">
        <f t="shared" si="12"/>
        <v>32.13938048432697</v>
      </c>
      <c r="H143">
        <f t="shared" si="13"/>
        <v>24.960622155948894</v>
      </c>
    </row>
    <row r="144" spans="1:8" ht="12.75">
      <c r="A144">
        <f t="shared" si="14"/>
        <v>1.370000000000001</v>
      </c>
      <c r="E144">
        <f t="shared" si="10"/>
        <v>44.03095126352798</v>
      </c>
      <c r="F144">
        <f t="shared" si="11"/>
        <v>93.26784985365002</v>
      </c>
      <c r="G144">
        <f t="shared" si="12"/>
        <v>32.13938048432697</v>
      </c>
      <c r="H144">
        <f t="shared" si="13"/>
        <v>24.862522155948895</v>
      </c>
    </row>
    <row r="145" spans="1:8" ht="12.75">
      <c r="A145">
        <f t="shared" si="14"/>
        <v>1.380000000000001</v>
      </c>
      <c r="E145">
        <f t="shared" si="10"/>
        <v>44.35234506837125</v>
      </c>
      <c r="F145">
        <f t="shared" si="11"/>
        <v>93.51598457520952</v>
      </c>
      <c r="G145">
        <f t="shared" si="12"/>
        <v>32.13938048432697</v>
      </c>
      <c r="H145">
        <f t="shared" si="13"/>
        <v>24.764422155948893</v>
      </c>
    </row>
    <row r="146" spans="1:8" ht="12.75">
      <c r="A146">
        <f t="shared" si="14"/>
        <v>1.390000000000001</v>
      </c>
      <c r="E146">
        <f t="shared" si="10"/>
        <v>44.673738873214525</v>
      </c>
      <c r="F146">
        <f t="shared" si="11"/>
        <v>93.763138296769</v>
      </c>
      <c r="G146">
        <f t="shared" si="12"/>
        <v>32.13938048432697</v>
      </c>
      <c r="H146">
        <f t="shared" si="13"/>
        <v>24.666322155948894</v>
      </c>
    </row>
    <row r="147" spans="1:8" ht="12.75">
      <c r="A147">
        <f t="shared" si="14"/>
        <v>1.400000000000001</v>
      </c>
      <c r="E147">
        <f t="shared" si="10"/>
        <v>44.99513267805779</v>
      </c>
      <c r="F147">
        <f t="shared" si="11"/>
        <v>94.0093110183285</v>
      </c>
      <c r="G147">
        <f t="shared" si="12"/>
        <v>32.13938048432697</v>
      </c>
      <c r="H147">
        <f t="shared" si="13"/>
        <v>24.568222155948895</v>
      </c>
    </row>
    <row r="148" spans="1:8" ht="12.75">
      <c r="A148">
        <f t="shared" si="14"/>
        <v>1.410000000000001</v>
      </c>
      <c r="E148">
        <f t="shared" si="10"/>
        <v>45.31652648290106</v>
      </c>
      <c r="F148">
        <f t="shared" si="11"/>
        <v>94.25450273988798</v>
      </c>
      <c r="G148">
        <f t="shared" si="12"/>
        <v>32.13938048432697</v>
      </c>
      <c r="H148">
        <f t="shared" si="13"/>
        <v>24.470122155948893</v>
      </c>
    </row>
    <row r="149" spans="1:8" ht="12.75">
      <c r="A149">
        <f t="shared" si="14"/>
        <v>1.420000000000001</v>
      </c>
      <c r="E149">
        <f t="shared" si="10"/>
        <v>45.63792028774433</v>
      </c>
      <c r="F149">
        <f t="shared" si="11"/>
        <v>94.49871346144747</v>
      </c>
      <c r="G149">
        <f t="shared" si="12"/>
        <v>32.13938048432697</v>
      </c>
      <c r="H149">
        <f t="shared" si="13"/>
        <v>24.37202215594889</v>
      </c>
    </row>
    <row r="150" spans="1:8" ht="12.75">
      <c r="A150">
        <f t="shared" si="14"/>
        <v>1.430000000000001</v>
      </c>
      <c r="E150">
        <f t="shared" si="10"/>
        <v>45.959314092587604</v>
      </c>
      <c r="F150">
        <f t="shared" si="11"/>
        <v>94.74194318300695</v>
      </c>
      <c r="G150">
        <f t="shared" si="12"/>
        <v>32.13938048432697</v>
      </c>
      <c r="H150">
        <f t="shared" si="13"/>
        <v>24.273922155948895</v>
      </c>
    </row>
    <row r="151" spans="1:8" ht="12.75">
      <c r="A151">
        <f t="shared" si="14"/>
        <v>1.440000000000001</v>
      </c>
      <c r="E151">
        <f t="shared" si="10"/>
        <v>46.28070789743087</v>
      </c>
      <c r="F151">
        <f t="shared" si="11"/>
        <v>94.98419190456644</v>
      </c>
      <c r="G151">
        <f t="shared" si="12"/>
        <v>32.13938048432697</v>
      </c>
      <c r="H151">
        <f t="shared" si="13"/>
        <v>24.175822155948893</v>
      </c>
    </row>
    <row r="152" spans="1:8" ht="12.75">
      <c r="A152">
        <f t="shared" si="14"/>
        <v>1.450000000000001</v>
      </c>
      <c r="E152">
        <f t="shared" si="10"/>
        <v>46.60210170227414</v>
      </c>
      <c r="F152">
        <f t="shared" si="11"/>
        <v>95.22545962612594</v>
      </c>
      <c r="G152">
        <f t="shared" si="12"/>
        <v>32.13938048432697</v>
      </c>
      <c r="H152">
        <f t="shared" si="13"/>
        <v>24.07772215594889</v>
      </c>
    </row>
    <row r="153" spans="1:8" ht="12.75">
      <c r="A153">
        <f t="shared" si="14"/>
        <v>1.460000000000001</v>
      </c>
      <c r="E153">
        <f t="shared" si="10"/>
        <v>46.92349550711741</v>
      </c>
      <c r="F153">
        <f t="shared" si="11"/>
        <v>95.46574634768542</v>
      </c>
      <c r="G153">
        <f t="shared" si="12"/>
        <v>32.13938048432697</v>
      </c>
      <c r="H153">
        <f t="shared" si="13"/>
        <v>23.979622155948892</v>
      </c>
    </row>
    <row r="154" spans="1:8" ht="12.75">
      <c r="A154">
        <f t="shared" si="14"/>
        <v>1.470000000000001</v>
      </c>
      <c r="E154">
        <f t="shared" si="10"/>
        <v>47.244889311960684</v>
      </c>
      <c r="F154">
        <f t="shared" si="11"/>
        <v>95.70505206924491</v>
      </c>
      <c r="G154">
        <f t="shared" si="12"/>
        <v>32.13938048432697</v>
      </c>
      <c r="H154">
        <f t="shared" si="13"/>
        <v>23.881522155948893</v>
      </c>
    </row>
    <row r="155" spans="1:8" ht="12.75">
      <c r="A155">
        <f t="shared" si="14"/>
        <v>1.480000000000001</v>
      </c>
      <c r="E155">
        <f t="shared" si="10"/>
        <v>47.56628311680395</v>
      </c>
      <c r="F155">
        <f t="shared" si="11"/>
        <v>95.9433767908044</v>
      </c>
      <c r="G155">
        <f t="shared" si="12"/>
        <v>32.13938048432697</v>
      </c>
      <c r="H155">
        <f t="shared" si="13"/>
        <v>23.78342215594889</v>
      </c>
    </row>
    <row r="156" spans="1:8" ht="12.75">
      <c r="A156">
        <f t="shared" si="14"/>
        <v>1.490000000000001</v>
      </c>
      <c r="E156">
        <f t="shared" si="10"/>
        <v>47.88767692164722</v>
      </c>
      <c r="F156">
        <f t="shared" si="11"/>
        <v>96.18072051236389</v>
      </c>
      <c r="G156">
        <f t="shared" si="12"/>
        <v>32.13938048432697</v>
      </c>
      <c r="H156">
        <f t="shared" si="13"/>
        <v>23.685322155948892</v>
      </c>
    </row>
    <row r="157" spans="1:8" ht="12.75">
      <c r="A157">
        <f t="shared" si="14"/>
        <v>1.500000000000001</v>
      </c>
      <c r="E157">
        <f t="shared" si="10"/>
        <v>48.209070726490495</v>
      </c>
      <c r="F157">
        <f t="shared" si="11"/>
        <v>96.41708323392338</v>
      </c>
      <c r="G157">
        <f t="shared" si="12"/>
        <v>32.13938048432697</v>
      </c>
      <c r="H157">
        <f t="shared" si="13"/>
        <v>23.587222155948893</v>
      </c>
    </row>
    <row r="158" spans="1:8" ht="12.75">
      <c r="A158">
        <f t="shared" si="14"/>
        <v>1.5100000000000011</v>
      </c>
      <c r="E158">
        <f t="shared" si="10"/>
        <v>48.53046453133376</v>
      </c>
      <c r="F158">
        <f t="shared" si="11"/>
        <v>96.65246495548287</v>
      </c>
      <c r="G158">
        <f t="shared" si="12"/>
        <v>32.13938048432697</v>
      </c>
      <c r="H158">
        <f t="shared" si="13"/>
        <v>23.48912215594889</v>
      </c>
    </row>
    <row r="159" spans="1:8" ht="12.75">
      <c r="A159">
        <f t="shared" si="14"/>
        <v>1.5200000000000011</v>
      </c>
      <c r="E159">
        <f t="shared" si="10"/>
        <v>48.85185833617703</v>
      </c>
      <c r="F159">
        <f t="shared" si="11"/>
        <v>96.88686567704235</v>
      </c>
      <c r="G159">
        <f t="shared" si="12"/>
        <v>32.13938048432697</v>
      </c>
      <c r="H159">
        <f t="shared" si="13"/>
        <v>23.391022155948892</v>
      </c>
    </row>
    <row r="160" spans="1:8" ht="12.75">
      <c r="A160">
        <f t="shared" si="14"/>
        <v>1.5300000000000011</v>
      </c>
      <c r="E160">
        <f t="shared" si="10"/>
        <v>49.1732521410203</v>
      </c>
      <c r="F160">
        <f t="shared" si="11"/>
        <v>97.12028539860185</v>
      </c>
      <c r="G160">
        <f t="shared" si="12"/>
        <v>32.13938048432697</v>
      </c>
      <c r="H160">
        <f t="shared" si="13"/>
        <v>23.292922155948894</v>
      </c>
    </row>
    <row r="161" spans="1:8" ht="12.75">
      <c r="A161">
        <f t="shared" si="14"/>
        <v>1.5400000000000011</v>
      </c>
      <c r="E161">
        <f t="shared" si="10"/>
        <v>49.494645945863574</v>
      </c>
      <c r="F161">
        <f t="shared" si="11"/>
        <v>97.35272412016133</v>
      </c>
      <c r="G161">
        <f t="shared" si="12"/>
        <v>32.13938048432697</v>
      </c>
      <c r="H161">
        <f t="shared" si="13"/>
        <v>23.19482215594889</v>
      </c>
    </row>
    <row r="162" spans="1:8" ht="12.75">
      <c r="A162">
        <f t="shared" si="14"/>
        <v>1.5500000000000012</v>
      </c>
      <c r="E162">
        <f t="shared" si="10"/>
        <v>49.81603975070684</v>
      </c>
      <c r="F162">
        <f t="shared" si="11"/>
        <v>97.58418184172083</v>
      </c>
      <c r="G162">
        <f t="shared" si="12"/>
        <v>32.13938048432697</v>
      </c>
      <c r="H162">
        <f t="shared" si="13"/>
        <v>23.096722155948893</v>
      </c>
    </row>
    <row r="163" spans="1:8" ht="12.75">
      <c r="A163">
        <f t="shared" si="14"/>
        <v>1.5600000000000012</v>
      </c>
      <c r="E163">
        <f t="shared" si="10"/>
        <v>50.13743355555011</v>
      </c>
      <c r="F163">
        <f t="shared" si="11"/>
        <v>97.81465856328032</v>
      </c>
      <c r="G163">
        <f t="shared" si="12"/>
        <v>32.13938048432697</v>
      </c>
      <c r="H163">
        <f t="shared" si="13"/>
        <v>22.998622155948894</v>
      </c>
    </row>
    <row r="164" spans="1:8" ht="12.75">
      <c r="A164">
        <f t="shared" si="14"/>
        <v>1.5700000000000012</v>
      </c>
      <c r="E164">
        <f t="shared" si="10"/>
        <v>50.45882736039338</v>
      </c>
      <c r="F164">
        <f t="shared" si="11"/>
        <v>98.0441542848398</v>
      </c>
      <c r="G164">
        <f t="shared" si="12"/>
        <v>32.13938048432697</v>
      </c>
      <c r="H164">
        <f t="shared" si="13"/>
        <v>22.90052215594889</v>
      </c>
    </row>
    <row r="165" spans="1:8" ht="12.75">
      <c r="A165">
        <f t="shared" si="14"/>
        <v>1.5800000000000012</v>
      </c>
      <c r="E165">
        <f t="shared" si="10"/>
        <v>50.780221165236654</v>
      </c>
      <c r="F165">
        <f t="shared" si="11"/>
        <v>98.2726690063993</v>
      </c>
      <c r="G165">
        <f t="shared" si="12"/>
        <v>32.13938048432697</v>
      </c>
      <c r="H165">
        <f t="shared" si="13"/>
        <v>22.80242215594889</v>
      </c>
    </row>
    <row r="166" spans="1:8" ht="12.75">
      <c r="A166">
        <f t="shared" si="14"/>
        <v>1.5900000000000012</v>
      </c>
      <c r="E166">
        <f t="shared" si="10"/>
        <v>51.10161497007992</v>
      </c>
      <c r="F166">
        <f t="shared" si="11"/>
        <v>98.5002027279588</v>
      </c>
      <c r="G166">
        <f t="shared" si="12"/>
        <v>32.13938048432697</v>
      </c>
      <c r="H166">
        <f t="shared" si="13"/>
        <v>22.704322155948894</v>
      </c>
    </row>
    <row r="167" spans="1:8" ht="12.75">
      <c r="A167">
        <f t="shared" si="14"/>
        <v>1.6000000000000012</v>
      </c>
      <c r="E167">
        <f t="shared" si="10"/>
        <v>51.42300877492319</v>
      </c>
      <c r="F167">
        <f t="shared" si="11"/>
        <v>98.72675544951827</v>
      </c>
      <c r="G167">
        <f t="shared" si="12"/>
        <v>32.13938048432697</v>
      </c>
      <c r="H167">
        <f t="shared" si="13"/>
        <v>22.606222155948892</v>
      </c>
    </row>
    <row r="168" spans="1:8" ht="12.75">
      <c r="A168">
        <f t="shared" si="14"/>
        <v>1.6100000000000012</v>
      </c>
      <c r="E168">
        <f t="shared" si="10"/>
        <v>51.74440257976646</v>
      </c>
      <c r="F168">
        <f t="shared" si="11"/>
        <v>98.95232717107777</v>
      </c>
      <c r="G168">
        <f t="shared" si="12"/>
        <v>32.13938048432697</v>
      </c>
      <c r="H168">
        <f t="shared" si="13"/>
        <v>22.50812215594889</v>
      </c>
    </row>
    <row r="169" spans="1:8" ht="12.75">
      <c r="A169">
        <f t="shared" si="14"/>
        <v>1.6200000000000012</v>
      </c>
      <c r="E169">
        <f t="shared" si="10"/>
        <v>52.06579638460973</v>
      </c>
      <c r="F169">
        <f t="shared" si="11"/>
        <v>99.17691789263725</v>
      </c>
      <c r="G169">
        <f t="shared" si="12"/>
        <v>32.13938048432697</v>
      </c>
      <c r="H169">
        <f t="shared" si="13"/>
        <v>22.41002215594889</v>
      </c>
    </row>
    <row r="170" spans="1:8" ht="12.75">
      <c r="A170">
        <f t="shared" si="14"/>
        <v>1.6300000000000012</v>
      </c>
      <c r="E170">
        <f t="shared" si="10"/>
        <v>52.387190189453</v>
      </c>
      <c r="F170">
        <f t="shared" si="11"/>
        <v>99.40052761419673</v>
      </c>
      <c r="G170">
        <f t="shared" si="12"/>
        <v>32.13938048432697</v>
      </c>
      <c r="H170">
        <f t="shared" si="13"/>
        <v>22.311922155948892</v>
      </c>
    </row>
    <row r="171" spans="1:8" ht="12.75">
      <c r="A171">
        <f t="shared" si="14"/>
        <v>1.6400000000000012</v>
      </c>
      <c r="E171">
        <f t="shared" si="10"/>
        <v>52.70858399429627</v>
      </c>
      <c r="F171">
        <f t="shared" si="11"/>
        <v>99.62315633575622</v>
      </c>
      <c r="G171">
        <f t="shared" si="12"/>
        <v>32.13938048432697</v>
      </c>
      <c r="H171">
        <f t="shared" si="13"/>
        <v>22.21382215594889</v>
      </c>
    </row>
    <row r="172" spans="1:8" ht="12.75">
      <c r="A172">
        <f t="shared" si="14"/>
        <v>1.6500000000000012</v>
      </c>
      <c r="E172">
        <f t="shared" si="10"/>
        <v>53.029977799139544</v>
      </c>
      <c r="F172">
        <f t="shared" si="11"/>
        <v>99.84480405731571</v>
      </c>
      <c r="G172">
        <f t="shared" si="12"/>
        <v>32.13938048432697</v>
      </c>
      <c r="H172">
        <f t="shared" si="13"/>
        <v>22.11572215594889</v>
      </c>
    </row>
    <row r="173" spans="1:8" ht="12.75">
      <c r="A173">
        <f t="shared" si="14"/>
        <v>1.6600000000000013</v>
      </c>
      <c r="E173">
        <f t="shared" si="10"/>
        <v>53.35137160398281</v>
      </c>
      <c r="F173">
        <f t="shared" si="11"/>
        <v>100.06547077887521</v>
      </c>
      <c r="G173">
        <f t="shared" si="12"/>
        <v>32.13938048432697</v>
      </c>
      <c r="H173">
        <f t="shared" si="13"/>
        <v>22.017622155948892</v>
      </c>
    </row>
    <row r="174" spans="1:8" ht="12.75">
      <c r="A174">
        <f t="shared" si="14"/>
        <v>1.6700000000000013</v>
      </c>
      <c r="E174">
        <f t="shared" si="10"/>
        <v>53.67276540882608</v>
      </c>
      <c r="F174">
        <f t="shared" si="11"/>
        <v>100.2851565004347</v>
      </c>
      <c r="G174">
        <f t="shared" si="12"/>
        <v>32.13938048432697</v>
      </c>
      <c r="H174">
        <f t="shared" si="13"/>
        <v>21.91952215594889</v>
      </c>
    </row>
    <row r="175" spans="1:8" ht="12.75">
      <c r="A175">
        <f t="shared" si="14"/>
        <v>1.6800000000000013</v>
      </c>
      <c r="E175">
        <f t="shared" si="10"/>
        <v>53.99415921366935</v>
      </c>
      <c r="F175">
        <f t="shared" si="11"/>
        <v>100.50386122199419</v>
      </c>
      <c r="G175">
        <f t="shared" si="12"/>
        <v>32.13938048432697</v>
      </c>
      <c r="H175">
        <f t="shared" si="13"/>
        <v>21.82142215594889</v>
      </c>
    </row>
    <row r="176" spans="1:8" ht="12.75">
      <c r="A176">
        <f t="shared" si="14"/>
        <v>1.6900000000000013</v>
      </c>
      <c r="E176">
        <f t="shared" si="10"/>
        <v>54.315553018512624</v>
      </c>
      <c r="F176">
        <f t="shared" si="11"/>
        <v>100.72158494355367</v>
      </c>
      <c r="G176">
        <f t="shared" si="12"/>
        <v>32.13938048432697</v>
      </c>
      <c r="H176">
        <f t="shared" si="13"/>
        <v>21.72332215594889</v>
      </c>
    </row>
    <row r="177" spans="1:8" ht="12.75">
      <c r="A177">
        <f t="shared" si="14"/>
        <v>1.7000000000000013</v>
      </c>
      <c r="E177">
        <f t="shared" si="10"/>
        <v>54.63694682335589</v>
      </c>
      <c r="F177">
        <f t="shared" si="11"/>
        <v>100.93832766511316</v>
      </c>
      <c r="G177">
        <f t="shared" si="12"/>
        <v>32.13938048432697</v>
      </c>
      <c r="H177">
        <f t="shared" si="13"/>
        <v>21.62522215594889</v>
      </c>
    </row>
    <row r="178" spans="1:8" ht="12.75">
      <c r="A178">
        <f t="shared" si="14"/>
        <v>1.7100000000000013</v>
      </c>
      <c r="E178">
        <f t="shared" si="10"/>
        <v>54.95834062819916</v>
      </c>
      <c r="F178">
        <f t="shared" si="11"/>
        <v>101.15408938667265</v>
      </c>
      <c r="G178">
        <f t="shared" si="12"/>
        <v>32.13938048432697</v>
      </c>
      <c r="H178">
        <f t="shared" si="13"/>
        <v>21.52712215594889</v>
      </c>
    </row>
    <row r="179" spans="1:8" ht="12.75">
      <c r="A179">
        <f t="shared" si="14"/>
        <v>1.7200000000000013</v>
      </c>
      <c r="E179">
        <f t="shared" si="10"/>
        <v>55.27973443304243</v>
      </c>
      <c r="F179">
        <f t="shared" si="11"/>
        <v>101.36887010823213</v>
      </c>
      <c r="G179">
        <f t="shared" si="12"/>
        <v>32.13938048432697</v>
      </c>
      <c r="H179">
        <f t="shared" si="13"/>
        <v>21.42902215594889</v>
      </c>
    </row>
    <row r="180" spans="1:8" ht="12.75">
      <c r="A180">
        <f t="shared" si="14"/>
        <v>1.7300000000000013</v>
      </c>
      <c r="E180">
        <f t="shared" si="10"/>
        <v>55.6011282378857</v>
      </c>
      <c r="F180">
        <f t="shared" si="11"/>
        <v>101.58266982979163</v>
      </c>
      <c r="G180">
        <f t="shared" si="12"/>
        <v>32.13938048432697</v>
      </c>
      <c r="H180">
        <f t="shared" si="13"/>
        <v>21.33092215594889</v>
      </c>
    </row>
    <row r="181" spans="1:8" ht="12.75">
      <c r="A181">
        <f t="shared" si="14"/>
        <v>1.7400000000000013</v>
      </c>
      <c r="E181">
        <f t="shared" si="10"/>
        <v>55.92252204272897</v>
      </c>
      <c r="F181">
        <f t="shared" si="11"/>
        <v>101.79548855135113</v>
      </c>
      <c r="G181">
        <f t="shared" si="12"/>
        <v>32.13938048432697</v>
      </c>
      <c r="H181">
        <f t="shared" si="13"/>
        <v>21.23282215594889</v>
      </c>
    </row>
    <row r="182" spans="1:8" ht="12.75">
      <c r="A182">
        <f t="shared" si="14"/>
        <v>1.7500000000000013</v>
      </c>
      <c r="E182">
        <f t="shared" si="10"/>
        <v>56.24391584757224</v>
      </c>
      <c r="F182">
        <f t="shared" si="11"/>
        <v>102.0073262729106</v>
      </c>
      <c r="G182">
        <f t="shared" si="12"/>
        <v>32.13938048432697</v>
      </c>
      <c r="H182">
        <f t="shared" si="13"/>
        <v>21.13472215594889</v>
      </c>
    </row>
    <row r="183" spans="1:8" ht="12.75">
      <c r="A183">
        <f t="shared" si="14"/>
        <v>1.7600000000000013</v>
      </c>
      <c r="E183">
        <f t="shared" si="10"/>
        <v>56.565309652415515</v>
      </c>
      <c r="F183">
        <f t="shared" si="11"/>
        <v>102.2181829944701</v>
      </c>
      <c r="G183">
        <f t="shared" si="12"/>
        <v>32.13938048432697</v>
      </c>
      <c r="H183">
        <f t="shared" si="13"/>
        <v>21.03662215594889</v>
      </c>
    </row>
    <row r="184" spans="1:8" ht="12.75">
      <c r="A184">
        <f t="shared" si="14"/>
        <v>1.7700000000000014</v>
      </c>
      <c r="E184">
        <f t="shared" si="10"/>
        <v>56.88670345725878</v>
      </c>
      <c r="F184">
        <f t="shared" si="11"/>
        <v>102.42805871602958</v>
      </c>
      <c r="G184">
        <f t="shared" si="12"/>
        <v>32.13938048432697</v>
      </c>
      <c r="H184">
        <f t="shared" si="13"/>
        <v>20.93852215594889</v>
      </c>
    </row>
    <row r="185" spans="1:8" ht="12.75">
      <c r="A185">
        <f t="shared" si="14"/>
        <v>1.7800000000000014</v>
      </c>
      <c r="E185">
        <f t="shared" si="10"/>
        <v>57.20809726210205</v>
      </c>
      <c r="F185">
        <f t="shared" si="11"/>
        <v>102.63695343758909</v>
      </c>
      <c r="G185">
        <f t="shared" si="12"/>
        <v>32.13938048432697</v>
      </c>
      <c r="H185">
        <f t="shared" si="13"/>
        <v>20.84042215594889</v>
      </c>
    </row>
    <row r="186" spans="1:8" ht="12.75">
      <c r="A186">
        <f t="shared" si="14"/>
        <v>1.7900000000000014</v>
      </c>
      <c r="E186">
        <f t="shared" si="10"/>
        <v>57.52949106694532</v>
      </c>
      <c r="F186">
        <f t="shared" si="11"/>
        <v>102.84486715914856</v>
      </c>
      <c r="G186">
        <f t="shared" si="12"/>
        <v>32.13938048432697</v>
      </c>
      <c r="H186">
        <f t="shared" si="13"/>
        <v>20.74232215594889</v>
      </c>
    </row>
    <row r="187" spans="1:8" ht="12.75">
      <c r="A187">
        <f t="shared" si="14"/>
        <v>1.8000000000000014</v>
      </c>
      <c r="E187">
        <f t="shared" si="10"/>
        <v>57.850884871788594</v>
      </c>
      <c r="F187">
        <f t="shared" si="11"/>
        <v>103.05179988070805</v>
      </c>
      <c r="G187">
        <f t="shared" si="12"/>
        <v>32.13938048432697</v>
      </c>
      <c r="H187">
        <f t="shared" si="13"/>
        <v>20.64422215594889</v>
      </c>
    </row>
    <row r="188" spans="1:8" ht="12.75">
      <c r="A188">
        <f t="shared" si="14"/>
        <v>1.8100000000000014</v>
      </c>
      <c r="E188">
        <f t="shared" si="10"/>
        <v>58.17227867663186</v>
      </c>
      <c r="F188">
        <f t="shared" si="11"/>
        <v>103.25775160226753</v>
      </c>
      <c r="G188">
        <f t="shared" si="12"/>
        <v>32.13938048432697</v>
      </c>
      <c r="H188">
        <f t="shared" si="13"/>
        <v>20.54612215594889</v>
      </c>
    </row>
    <row r="189" spans="1:8" ht="12.75">
      <c r="A189">
        <f t="shared" si="14"/>
        <v>1.8200000000000014</v>
      </c>
      <c r="E189">
        <f t="shared" si="10"/>
        <v>58.49367248147513</v>
      </c>
      <c r="F189">
        <f t="shared" si="11"/>
        <v>103.46272232382704</v>
      </c>
      <c r="G189">
        <f t="shared" si="12"/>
        <v>32.13938048432697</v>
      </c>
      <c r="H189">
        <f t="shared" si="13"/>
        <v>20.44802215594889</v>
      </c>
    </row>
    <row r="190" spans="1:8" ht="12.75">
      <c r="A190">
        <f t="shared" si="14"/>
        <v>1.8300000000000014</v>
      </c>
      <c r="E190">
        <f t="shared" si="10"/>
        <v>58.8150662863184</v>
      </c>
      <c r="F190">
        <f t="shared" si="11"/>
        <v>103.66671204538652</v>
      </c>
      <c r="G190">
        <f t="shared" si="12"/>
        <v>32.13938048432697</v>
      </c>
      <c r="H190">
        <f t="shared" si="13"/>
        <v>20.34992215594889</v>
      </c>
    </row>
    <row r="191" spans="1:8" ht="12.75">
      <c r="A191">
        <f t="shared" si="14"/>
        <v>1.8400000000000014</v>
      </c>
      <c r="E191">
        <f t="shared" si="10"/>
        <v>59.13646009116167</v>
      </c>
      <c r="F191">
        <f t="shared" si="11"/>
        <v>103.86972076694602</v>
      </c>
      <c r="G191">
        <f t="shared" si="12"/>
        <v>32.13938048432697</v>
      </c>
      <c r="H191">
        <f t="shared" si="13"/>
        <v>20.25182215594889</v>
      </c>
    </row>
    <row r="192" spans="1:8" ht="12.75">
      <c r="A192">
        <f t="shared" si="14"/>
        <v>1.8500000000000014</v>
      </c>
      <c r="E192">
        <f t="shared" si="10"/>
        <v>59.45785389600494</v>
      </c>
      <c r="F192">
        <f t="shared" si="11"/>
        <v>104.07174848850549</v>
      </c>
      <c r="G192">
        <f t="shared" si="12"/>
        <v>32.13938048432697</v>
      </c>
      <c r="H192">
        <f t="shared" si="13"/>
        <v>20.153722155948888</v>
      </c>
    </row>
    <row r="193" spans="1:8" ht="12.75">
      <c r="A193">
        <f t="shared" si="14"/>
        <v>1.8600000000000014</v>
      </c>
      <c r="E193">
        <f t="shared" si="10"/>
        <v>59.77924770084821</v>
      </c>
      <c r="F193">
        <f t="shared" si="11"/>
        <v>104.272795210065</v>
      </c>
      <c r="G193">
        <f t="shared" si="12"/>
        <v>32.13938048432697</v>
      </c>
      <c r="H193">
        <f t="shared" si="13"/>
        <v>20.05562215594889</v>
      </c>
    </row>
    <row r="194" spans="1:8" ht="12.75">
      <c r="A194">
        <f t="shared" si="14"/>
        <v>1.8700000000000014</v>
      </c>
      <c r="E194">
        <f t="shared" si="10"/>
        <v>60.100641505691485</v>
      </c>
      <c r="F194">
        <f t="shared" si="11"/>
        <v>104.47286093162448</v>
      </c>
      <c r="G194">
        <f t="shared" si="12"/>
        <v>32.13938048432697</v>
      </c>
      <c r="H194">
        <f t="shared" si="13"/>
        <v>19.95752215594889</v>
      </c>
    </row>
    <row r="195" spans="1:8" ht="12.75">
      <c r="A195">
        <f t="shared" si="14"/>
        <v>1.8800000000000014</v>
      </c>
      <c r="E195">
        <f t="shared" si="10"/>
        <v>60.42203531053475</v>
      </c>
      <c r="F195">
        <f t="shared" si="11"/>
        <v>104.67194565318397</v>
      </c>
      <c r="G195">
        <f t="shared" si="12"/>
        <v>32.13938048432697</v>
      </c>
      <c r="H195">
        <f t="shared" si="13"/>
        <v>19.859422155948888</v>
      </c>
    </row>
    <row r="196" spans="1:8" ht="12.75">
      <c r="A196">
        <f t="shared" si="14"/>
        <v>1.8900000000000015</v>
      </c>
      <c r="E196">
        <f t="shared" si="10"/>
        <v>60.74342911537802</v>
      </c>
      <c r="F196">
        <f t="shared" si="11"/>
        <v>104.87004937474345</v>
      </c>
      <c r="G196">
        <f t="shared" si="12"/>
        <v>32.13938048432697</v>
      </c>
      <c r="H196">
        <f t="shared" si="13"/>
        <v>19.76132215594889</v>
      </c>
    </row>
    <row r="197" spans="1:8" ht="12.75">
      <c r="A197">
        <f t="shared" si="14"/>
        <v>1.9000000000000015</v>
      </c>
      <c r="E197">
        <f t="shared" si="10"/>
        <v>61.06482292022129</v>
      </c>
      <c r="F197">
        <f t="shared" si="11"/>
        <v>105.06717209630295</v>
      </c>
      <c r="G197">
        <f t="shared" si="12"/>
        <v>32.13938048432697</v>
      </c>
      <c r="H197">
        <f t="shared" si="13"/>
        <v>19.66322215594889</v>
      </c>
    </row>
    <row r="198" spans="1:8" ht="12.75">
      <c r="A198">
        <f t="shared" si="14"/>
        <v>1.9100000000000015</v>
      </c>
      <c r="E198">
        <f t="shared" si="10"/>
        <v>61.386216725064564</v>
      </c>
      <c r="F198">
        <f t="shared" si="11"/>
        <v>105.26331381786244</v>
      </c>
      <c r="G198">
        <f t="shared" si="12"/>
        <v>32.13938048432697</v>
      </c>
      <c r="H198">
        <f t="shared" si="13"/>
        <v>19.565122155948888</v>
      </c>
    </row>
    <row r="199" spans="1:8" ht="12.75">
      <c r="A199">
        <f t="shared" si="14"/>
        <v>1.9200000000000015</v>
      </c>
      <c r="E199">
        <f t="shared" si="10"/>
        <v>61.70761052990783</v>
      </c>
      <c r="F199">
        <f t="shared" si="11"/>
        <v>105.45847453942193</v>
      </c>
      <c r="G199">
        <f t="shared" si="12"/>
        <v>32.13938048432697</v>
      </c>
      <c r="H199">
        <f t="shared" si="13"/>
        <v>19.46702215594889</v>
      </c>
    </row>
    <row r="200" spans="1:8" ht="12.75">
      <c r="A200">
        <f t="shared" si="14"/>
        <v>1.9300000000000015</v>
      </c>
      <c r="E200">
        <f aca="true" t="shared" si="15" ref="E200:E263">$C$7*COS($B$7)*A200</f>
        <v>62.0290043347511</v>
      </c>
      <c r="F200">
        <f aca="true" t="shared" si="16" ref="F200:F263">$C$7*SIN($B$7)*A200-(1/2)*9.81*A200*A200+$D$7</f>
        <v>105.65265426098141</v>
      </c>
      <c r="G200">
        <f aca="true" t="shared" si="17" ref="G200:G263">$C$7*COS($B$7)</f>
        <v>32.13938048432697</v>
      </c>
      <c r="H200">
        <f aca="true" t="shared" si="18" ref="H200:H263">$C$7*SIN($B$7)-9.81*A200</f>
        <v>19.368922155948887</v>
      </c>
    </row>
    <row r="201" spans="1:8" ht="12.75">
      <c r="A201">
        <f t="shared" si="14"/>
        <v>1.9400000000000015</v>
      </c>
      <c r="E201">
        <f t="shared" si="15"/>
        <v>62.35039813959437</v>
      </c>
      <c r="F201">
        <f t="shared" si="16"/>
        <v>105.8458529825409</v>
      </c>
      <c r="G201">
        <f t="shared" si="17"/>
        <v>32.13938048432697</v>
      </c>
      <c r="H201">
        <f t="shared" si="18"/>
        <v>19.27082215594889</v>
      </c>
    </row>
    <row r="202" spans="1:8" ht="12.75">
      <c r="A202">
        <f aca="true" t="shared" si="19" ref="A202:A265">A201+0.01</f>
        <v>1.9500000000000015</v>
      </c>
      <c r="E202">
        <f t="shared" si="15"/>
        <v>62.67179194443764</v>
      </c>
      <c r="F202">
        <f t="shared" si="16"/>
        <v>106.03807070410039</v>
      </c>
      <c r="G202">
        <f t="shared" si="17"/>
        <v>32.13938048432697</v>
      </c>
      <c r="H202">
        <f t="shared" si="18"/>
        <v>19.17272215594889</v>
      </c>
    </row>
    <row r="203" spans="1:8" ht="12.75">
      <c r="A203">
        <f t="shared" si="19"/>
        <v>1.9600000000000015</v>
      </c>
      <c r="E203">
        <f t="shared" si="15"/>
        <v>62.99318574928091</v>
      </c>
      <c r="F203">
        <f t="shared" si="16"/>
        <v>106.22930742565987</v>
      </c>
      <c r="G203">
        <f t="shared" si="17"/>
        <v>32.13938048432697</v>
      </c>
      <c r="H203">
        <f t="shared" si="18"/>
        <v>19.074622155948887</v>
      </c>
    </row>
    <row r="204" spans="1:8" ht="12.75">
      <c r="A204">
        <f t="shared" si="19"/>
        <v>1.9700000000000015</v>
      </c>
      <c r="E204">
        <f t="shared" si="15"/>
        <v>63.31457955412418</v>
      </c>
      <c r="F204">
        <f t="shared" si="16"/>
        <v>106.41956314721936</v>
      </c>
      <c r="G204">
        <f t="shared" si="17"/>
        <v>32.13938048432697</v>
      </c>
      <c r="H204">
        <f t="shared" si="18"/>
        <v>18.97652215594889</v>
      </c>
    </row>
    <row r="205" spans="1:8" ht="12.75">
      <c r="A205">
        <f t="shared" si="19"/>
        <v>1.9800000000000015</v>
      </c>
      <c r="E205">
        <f t="shared" si="15"/>
        <v>63.63597335896745</v>
      </c>
      <c r="F205">
        <f t="shared" si="16"/>
        <v>106.60883786877886</v>
      </c>
      <c r="G205">
        <f t="shared" si="17"/>
        <v>32.13938048432697</v>
      </c>
      <c r="H205">
        <f t="shared" si="18"/>
        <v>18.878422155948886</v>
      </c>
    </row>
    <row r="206" spans="1:8" ht="12.75">
      <c r="A206">
        <f t="shared" si="19"/>
        <v>1.9900000000000015</v>
      </c>
      <c r="E206">
        <f t="shared" si="15"/>
        <v>63.95736716381072</v>
      </c>
      <c r="F206">
        <f t="shared" si="16"/>
        <v>106.79713159033835</v>
      </c>
      <c r="G206">
        <f t="shared" si="17"/>
        <v>32.13938048432697</v>
      </c>
      <c r="H206">
        <f t="shared" si="18"/>
        <v>18.780322155948888</v>
      </c>
    </row>
    <row r="207" spans="1:8" ht="12.75">
      <c r="A207">
        <f t="shared" si="19"/>
        <v>2.0000000000000013</v>
      </c>
      <c r="E207">
        <f t="shared" si="15"/>
        <v>64.27876096865398</v>
      </c>
      <c r="F207">
        <f t="shared" si="16"/>
        <v>106.98444431189783</v>
      </c>
      <c r="G207">
        <f t="shared" si="17"/>
        <v>32.13938048432697</v>
      </c>
      <c r="H207">
        <f t="shared" si="18"/>
        <v>18.68222215594889</v>
      </c>
    </row>
    <row r="208" spans="1:8" ht="12.75">
      <c r="A208">
        <f t="shared" si="19"/>
        <v>2.010000000000001</v>
      </c>
      <c r="E208">
        <f t="shared" si="15"/>
        <v>64.60015477349725</v>
      </c>
      <c r="F208">
        <f t="shared" si="16"/>
        <v>107.17077603345732</v>
      </c>
      <c r="G208">
        <f t="shared" si="17"/>
        <v>32.13938048432697</v>
      </c>
      <c r="H208">
        <f t="shared" si="18"/>
        <v>18.584122155948894</v>
      </c>
    </row>
    <row r="209" spans="1:8" ht="12.75">
      <c r="A209">
        <f t="shared" si="19"/>
        <v>2.020000000000001</v>
      </c>
      <c r="E209">
        <f t="shared" si="15"/>
        <v>64.9215485783405</v>
      </c>
      <c r="F209">
        <f t="shared" si="16"/>
        <v>107.3561267550168</v>
      </c>
      <c r="G209">
        <f t="shared" si="17"/>
        <v>32.13938048432697</v>
      </c>
      <c r="H209">
        <f t="shared" si="18"/>
        <v>18.486022155948895</v>
      </c>
    </row>
    <row r="210" spans="1:8" ht="12.75">
      <c r="A210">
        <f t="shared" si="19"/>
        <v>2.0300000000000007</v>
      </c>
      <c r="E210">
        <f t="shared" si="15"/>
        <v>65.24294238318377</v>
      </c>
      <c r="F210">
        <f t="shared" si="16"/>
        <v>107.5404964765763</v>
      </c>
      <c r="G210">
        <f t="shared" si="17"/>
        <v>32.13938048432697</v>
      </c>
      <c r="H210">
        <f t="shared" si="18"/>
        <v>18.387922155948896</v>
      </c>
    </row>
    <row r="211" spans="1:8" ht="12.75">
      <c r="A211">
        <f t="shared" si="19"/>
        <v>2.0400000000000005</v>
      </c>
      <c r="E211">
        <f t="shared" si="15"/>
        <v>65.56433618802704</v>
      </c>
      <c r="F211">
        <f t="shared" si="16"/>
        <v>107.72388519813578</v>
      </c>
      <c r="G211">
        <f t="shared" si="17"/>
        <v>32.13938048432697</v>
      </c>
      <c r="H211">
        <f t="shared" si="18"/>
        <v>18.289822155948897</v>
      </c>
    </row>
    <row r="212" spans="1:8" ht="12.75">
      <c r="A212">
        <f t="shared" si="19"/>
        <v>2.0500000000000003</v>
      </c>
      <c r="E212">
        <f t="shared" si="15"/>
        <v>65.8857299928703</v>
      </c>
      <c r="F212">
        <f t="shared" si="16"/>
        <v>107.90629291969526</v>
      </c>
      <c r="G212">
        <f t="shared" si="17"/>
        <v>32.13938048432697</v>
      </c>
      <c r="H212">
        <f t="shared" si="18"/>
        <v>18.1917221559489</v>
      </c>
    </row>
    <row r="213" spans="1:8" ht="12.75">
      <c r="A213">
        <f t="shared" si="19"/>
        <v>2.06</v>
      </c>
      <c r="E213">
        <f t="shared" si="15"/>
        <v>66.20712379771356</v>
      </c>
      <c r="F213">
        <f t="shared" si="16"/>
        <v>108.08771964125474</v>
      </c>
      <c r="G213">
        <f t="shared" si="17"/>
        <v>32.13938048432697</v>
      </c>
      <c r="H213">
        <f t="shared" si="18"/>
        <v>18.093622155948903</v>
      </c>
    </row>
    <row r="214" spans="1:8" ht="12.75">
      <c r="A214">
        <f t="shared" si="19"/>
        <v>2.07</v>
      </c>
      <c r="E214">
        <f t="shared" si="15"/>
        <v>66.52851760255682</v>
      </c>
      <c r="F214">
        <f t="shared" si="16"/>
        <v>108.26816536281423</v>
      </c>
      <c r="G214">
        <f t="shared" si="17"/>
        <v>32.13938048432697</v>
      </c>
      <c r="H214">
        <f t="shared" si="18"/>
        <v>17.995522155948905</v>
      </c>
    </row>
    <row r="215" spans="1:8" ht="12.75">
      <c r="A215">
        <f t="shared" si="19"/>
        <v>2.0799999999999996</v>
      </c>
      <c r="E215">
        <f t="shared" si="15"/>
        <v>66.84991140740009</v>
      </c>
      <c r="F215">
        <f t="shared" si="16"/>
        <v>108.44763008437371</v>
      </c>
      <c r="G215">
        <f t="shared" si="17"/>
        <v>32.13938048432697</v>
      </c>
      <c r="H215">
        <f t="shared" si="18"/>
        <v>17.897422155948906</v>
      </c>
    </row>
    <row r="216" spans="1:8" ht="12.75">
      <c r="A216">
        <f t="shared" si="19"/>
        <v>2.0899999999999994</v>
      </c>
      <c r="E216">
        <f t="shared" si="15"/>
        <v>67.17130521224335</v>
      </c>
      <c r="F216">
        <f t="shared" si="16"/>
        <v>108.62611380593319</v>
      </c>
      <c r="G216">
        <f t="shared" si="17"/>
        <v>32.13938048432697</v>
      </c>
      <c r="H216">
        <f t="shared" si="18"/>
        <v>17.799322155948907</v>
      </c>
    </row>
    <row r="217" spans="1:8" ht="12.75">
      <c r="A217">
        <f t="shared" si="19"/>
        <v>2.099999999999999</v>
      </c>
      <c r="E217">
        <f t="shared" si="15"/>
        <v>67.49269901708661</v>
      </c>
      <c r="F217">
        <f t="shared" si="16"/>
        <v>108.80361652749268</v>
      </c>
      <c r="G217">
        <f t="shared" si="17"/>
        <v>32.13938048432697</v>
      </c>
      <c r="H217">
        <f t="shared" si="18"/>
        <v>17.701222155948912</v>
      </c>
    </row>
    <row r="218" spans="1:8" ht="12.75">
      <c r="A218">
        <f t="shared" si="19"/>
        <v>2.109999999999999</v>
      </c>
      <c r="E218">
        <f t="shared" si="15"/>
        <v>67.81409282192988</v>
      </c>
      <c r="F218">
        <f t="shared" si="16"/>
        <v>108.98013824905217</v>
      </c>
      <c r="G218">
        <f t="shared" si="17"/>
        <v>32.13938048432697</v>
      </c>
      <c r="H218">
        <f t="shared" si="18"/>
        <v>17.603122155948913</v>
      </c>
    </row>
    <row r="219" spans="1:8" ht="12.75">
      <c r="A219">
        <f t="shared" si="19"/>
        <v>2.1199999999999988</v>
      </c>
      <c r="E219">
        <f t="shared" si="15"/>
        <v>68.13548662677314</v>
      </c>
      <c r="F219">
        <f t="shared" si="16"/>
        <v>109.15567897061165</v>
      </c>
      <c r="G219">
        <f t="shared" si="17"/>
        <v>32.13938048432697</v>
      </c>
      <c r="H219">
        <f t="shared" si="18"/>
        <v>17.505022155948915</v>
      </c>
    </row>
    <row r="220" spans="1:8" ht="12.75">
      <c r="A220">
        <f t="shared" si="19"/>
        <v>2.1299999999999986</v>
      </c>
      <c r="E220">
        <f t="shared" si="15"/>
        <v>68.4568804316164</v>
      </c>
      <c r="F220">
        <f t="shared" si="16"/>
        <v>109.33023869217114</v>
      </c>
      <c r="G220">
        <f t="shared" si="17"/>
        <v>32.13938048432697</v>
      </c>
      <c r="H220">
        <f t="shared" si="18"/>
        <v>17.406922155948916</v>
      </c>
    </row>
    <row r="221" spans="1:8" ht="12.75">
      <c r="A221">
        <f t="shared" si="19"/>
        <v>2.1399999999999983</v>
      </c>
      <c r="E221">
        <f t="shared" si="15"/>
        <v>68.77827423645967</v>
      </c>
      <c r="F221">
        <f t="shared" si="16"/>
        <v>109.50381741373063</v>
      </c>
      <c r="G221">
        <f t="shared" si="17"/>
        <v>32.13938048432697</v>
      </c>
      <c r="H221">
        <f t="shared" si="18"/>
        <v>17.30882215594892</v>
      </c>
    </row>
    <row r="222" spans="1:8" ht="12.75">
      <c r="A222">
        <f t="shared" si="19"/>
        <v>2.149999999999998</v>
      </c>
      <c r="E222">
        <f t="shared" si="15"/>
        <v>69.09966804130293</v>
      </c>
      <c r="F222">
        <f t="shared" si="16"/>
        <v>109.67641513529011</v>
      </c>
      <c r="G222">
        <f t="shared" si="17"/>
        <v>32.13938048432697</v>
      </c>
      <c r="H222">
        <f t="shared" si="18"/>
        <v>17.210722155948922</v>
      </c>
    </row>
    <row r="223" spans="1:8" ht="12.75">
      <c r="A223">
        <f t="shared" si="19"/>
        <v>2.159999999999998</v>
      </c>
      <c r="E223">
        <f t="shared" si="15"/>
        <v>69.42106184614619</v>
      </c>
      <c r="F223">
        <f t="shared" si="16"/>
        <v>109.84803185684959</v>
      </c>
      <c r="G223">
        <f t="shared" si="17"/>
        <v>32.13938048432697</v>
      </c>
      <c r="H223">
        <f t="shared" si="18"/>
        <v>17.112622155948923</v>
      </c>
    </row>
    <row r="224" spans="1:8" ht="12.75">
      <c r="A224">
        <f t="shared" si="19"/>
        <v>2.1699999999999977</v>
      </c>
      <c r="E224">
        <f t="shared" si="15"/>
        <v>69.74245565098946</v>
      </c>
      <c r="F224">
        <f t="shared" si="16"/>
        <v>110.0186675784091</v>
      </c>
      <c r="G224">
        <f t="shared" si="17"/>
        <v>32.13938048432697</v>
      </c>
      <c r="H224">
        <f t="shared" si="18"/>
        <v>17.014522155948924</v>
      </c>
    </row>
    <row r="225" spans="1:8" ht="12.75">
      <c r="A225">
        <f t="shared" si="19"/>
        <v>2.1799999999999975</v>
      </c>
      <c r="E225">
        <f t="shared" si="15"/>
        <v>70.06384945583271</v>
      </c>
      <c r="F225">
        <f t="shared" si="16"/>
        <v>110.18832229996856</v>
      </c>
      <c r="G225">
        <f t="shared" si="17"/>
        <v>32.13938048432697</v>
      </c>
      <c r="H225">
        <f t="shared" si="18"/>
        <v>16.91642215594893</v>
      </c>
    </row>
    <row r="226" spans="1:8" ht="12.75">
      <c r="A226">
        <f t="shared" si="19"/>
        <v>2.1899999999999973</v>
      </c>
      <c r="E226">
        <f t="shared" si="15"/>
        <v>70.38524326067598</v>
      </c>
      <c r="F226">
        <f t="shared" si="16"/>
        <v>110.35699602152806</v>
      </c>
      <c r="G226">
        <f t="shared" si="17"/>
        <v>32.13938048432697</v>
      </c>
      <c r="H226">
        <f t="shared" si="18"/>
        <v>16.81832215594893</v>
      </c>
    </row>
    <row r="227" spans="1:8" ht="12.75">
      <c r="A227">
        <f t="shared" si="19"/>
        <v>2.199999999999997</v>
      </c>
      <c r="E227">
        <f t="shared" si="15"/>
        <v>70.70663706551925</v>
      </c>
      <c r="F227">
        <f t="shared" si="16"/>
        <v>110.52468874308755</v>
      </c>
      <c r="G227">
        <f t="shared" si="17"/>
        <v>32.13938048432697</v>
      </c>
      <c r="H227">
        <f t="shared" si="18"/>
        <v>16.72022215594893</v>
      </c>
    </row>
    <row r="228" spans="1:8" ht="12.75">
      <c r="A228">
        <f t="shared" si="19"/>
        <v>2.209999999999997</v>
      </c>
      <c r="E228">
        <f t="shared" si="15"/>
        <v>71.0280308703625</v>
      </c>
      <c r="F228">
        <f t="shared" si="16"/>
        <v>110.69140046464702</v>
      </c>
      <c r="G228">
        <f t="shared" si="17"/>
        <v>32.13938048432697</v>
      </c>
      <c r="H228">
        <f t="shared" si="18"/>
        <v>16.622122155948933</v>
      </c>
    </row>
    <row r="229" spans="1:8" ht="12.75">
      <c r="A229">
        <f t="shared" si="19"/>
        <v>2.2199999999999966</v>
      </c>
      <c r="E229">
        <f t="shared" si="15"/>
        <v>71.34942467520577</v>
      </c>
      <c r="F229">
        <f t="shared" si="16"/>
        <v>110.85713118620652</v>
      </c>
      <c r="G229">
        <f t="shared" si="17"/>
        <v>32.13938048432697</v>
      </c>
      <c r="H229">
        <f t="shared" si="18"/>
        <v>16.524022155948934</v>
      </c>
    </row>
    <row r="230" spans="1:8" ht="12.75">
      <c r="A230">
        <f t="shared" si="19"/>
        <v>2.2299999999999964</v>
      </c>
      <c r="E230">
        <f t="shared" si="15"/>
        <v>71.67081848004904</v>
      </c>
      <c r="F230">
        <f t="shared" si="16"/>
        <v>111.021880907766</v>
      </c>
      <c r="G230">
        <f t="shared" si="17"/>
        <v>32.13938048432697</v>
      </c>
      <c r="H230">
        <f t="shared" si="18"/>
        <v>16.42592215594894</v>
      </c>
    </row>
    <row r="231" spans="1:8" ht="12.75">
      <c r="A231">
        <f t="shared" si="19"/>
        <v>2.239999999999996</v>
      </c>
      <c r="E231">
        <f t="shared" si="15"/>
        <v>71.99221228489229</v>
      </c>
      <c r="F231">
        <f t="shared" si="16"/>
        <v>111.18564962932548</v>
      </c>
      <c r="G231">
        <f t="shared" si="17"/>
        <v>32.13938048432697</v>
      </c>
      <c r="H231">
        <f t="shared" si="18"/>
        <v>16.32782215594894</v>
      </c>
    </row>
    <row r="232" spans="1:8" ht="12.75">
      <c r="A232">
        <f t="shared" si="19"/>
        <v>2.249999999999996</v>
      </c>
      <c r="E232">
        <f t="shared" si="15"/>
        <v>72.31360608973556</v>
      </c>
      <c r="F232">
        <f t="shared" si="16"/>
        <v>111.34843735088496</v>
      </c>
      <c r="G232">
        <f t="shared" si="17"/>
        <v>32.13938048432697</v>
      </c>
      <c r="H232">
        <f t="shared" si="18"/>
        <v>16.22972215594894</v>
      </c>
    </row>
    <row r="233" spans="1:8" ht="12.75">
      <c r="A233">
        <f t="shared" si="19"/>
        <v>2.259999999999996</v>
      </c>
      <c r="E233">
        <f t="shared" si="15"/>
        <v>72.63499989457881</v>
      </c>
      <c r="F233">
        <f t="shared" si="16"/>
        <v>111.51024407244446</v>
      </c>
      <c r="G233">
        <f t="shared" si="17"/>
        <v>32.13938048432697</v>
      </c>
      <c r="H233">
        <f t="shared" si="18"/>
        <v>16.131622155948943</v>
      </c>
    </row>
    <row r="234" spans="1:8" ht="12.75">
      <c r="A234">
        <f t="shared" si="19"/>
        <v>2.2699999999999956</v>
      </c>
      <c r="E234">
        <f t="shared" si="15"/>
        <v>72.95639369942208</v>
      </c>
      <c r="F234">
        <f t="shared" si="16"/>
        <v>111.67106979400394</v>
      </c>
      <c r="G234">
        <f t="shared" si="17"/>
        <v>32.13938048432697</v>
      </c>
      <c r="H234">
        <f t="shared" si="18"/>
        <v>16.033522155948948</v>
      </c>
    </row>
    <row r="235" spans="1:8" ht="12.75">
      <c r="A235">
        <f t="shared" si="19"/>
        <v>2.2799999999999954</v>
      </c>
      <c r="E235">
        <f t="shared" si="15"/>
        <v>73.27778750426535</v>
      </c>
      <c r="F235">
        <f t="shared" si="16"/>
        <v>111.83091451556342</v>
      </c>
      <c r="G235">
        <f t="shared" si="17"/>
        <v>32.13938048432697</v>
      </c>
      <c r="H235">
        <f t="shared" si="18"/>
        <v>15.935422155948949</v>
      </c>
    </row>
    <row r="236" spans="1:8" ht="12.75">
      <c r="A236">
        <f t="shared" si="19"/>
        <v>2.289999999999995</v>
      </c>
      <c r="E236">
        <f t="shared" si="15"/>
        <v>73.5991813091086</v>
      </c>
      <c r="F236">
        <f t="shared" si="16"/>
        <v>111.9897782371229</v>
      </c>
      <c r="G236">
        <f t="shared" si="17"/>
        <v>32.13938048432697</v>
      </c>
      <c r="H236">
        <f t="shared" si="18"/>
        <v>15.83732215594895</v>
      </c>
    </row>
    <row r="237" spans="1:8" ht="12.75">
      <c r="A237">
        <f t="shared" si="19"/>
        <v>2.299999999999995</v>
      </c>
      <c r="E237">
        <f t="shared" si="15"/>
        <v>73.92057511395187</v>
      </c>
      <c r="F237">
        <f t="shared" si="16"/>
        <v>112.1476609586824</v>
      </c>
      <c r="G237">
        <f t="shared" si="17"/>
        <v>32.13938048432697</v>
      </c>
      <c r="H237">
        <f t="shared" si="18"/>
        <v>15.739222155948951</v>
      </c>
    </row>
    <row r="238" spans="1:8" ht="12.75">
      <c r="A238">
        <f t="shared" si="19"/>
        <v>2.3099999999999947</v>
      </c>
      <c r="E238">
        <f t="shared" si="15"/>
        <v>74.24196891879514</v>
      </c>
      <c r="F238">
        <f t="shared" si="16"/>
        <v>112.30456268024189</v>
      </c>
      <c r="G238">
        <f t="shared" si="17"/>
        <v>32.13938048432697</v>
      </c>
      <c r="H238">
        <f t="shared" si="18"/>
        <v>15.641122155948956</v>
      </c>
    </row>
    <row r="239" spans="1:8" ht="12.75">
      <c r="A239">
        <f t="shared" si="19"/>
        <v>2.3199999999999945</v>
      </c>
      <c r="E239">
        <f t="shared" si="15"/>
        <v>74.56336272363839</v>
      </c>
      <c r="F239">
        <f t="shared" si="16"/>
        <v>112.46048340180137</v>
      </c>
      <c r="G239">
        <f t="shared" si="17"/>
        <v>32.13938048432697</v>
      </c>
      <c r="H239">
        <f t="shared" si="18"/>
        <v>15.543022155948957</v>
      </c>
    </row>
    <row r="240" spans="1:8" ht="12.75">
      <c r="A240">
        <f t="shared" si="19"/>
        <v>2.3299999999999943</v>
      </c>
      <c r="E240">
        <f t="shared" si="15"/>
        <v>74.88475652848166</v>
      </c>
      <c r="F240">
        <f t="shared" si="16"/>
        <v>112.61542312336086</v>
      </c>
      <c r="G240">
        <f t="shared" si="17"/>
        <v>32.13938048432697</v>
      </c>
      <c r="H240">
        <f t="shared" si="18"/>
        <v>15.444922155948959</v>
      </c>
    </row>
    <row r="241" spans="1:8" ht="12.75">
      <c r="A241">
        <f t="shared" si="19"/>
        <v>2.339999999999994</v>
      </c>
      <c r="E241">
        <f t="shared" si="15"/>
        <v>75.20615033332493</v>
      </c>
      <c r="F241">
        <f t="shared" si="16"/>
        <v>112.76938184492035</v>
      </c>
      <c r="G241">
        <f t="shared" si="17"/>
        <v>32.13938048432697</v>
      </c>
      <c r="H241">
        <f t="shared" si="18"/>
        <v>15.34682215594896</v>
      </c>
    </row>
    <row r="242" spans="1:8" ht="12.75">
      <c r="A242">
        <f t="shared" si="19"/>
        <v>2.349999999999994</v>
      </c>
      <c r="E242">
        <f t="shared" si="15"/>
        <v>75.52754413816818</v>
      </c>
      <c r="F242">
        <f t="shared" si="16"/>
        <v>112.92235956647983</v>
      </c>
      <c r="G242">
        <f t="shared" si="17"/>
        <v>32.13938048432697</v>
      </c>
      <c r="H242">
        <f t="shared" si="18"/>
        <v>15.248722155948961</v>
      </c>
    </row>
    <row r="243" spans="1:8" ht="12.75">
      <c r="A243">
        <f t="shared" si="19"/>
        <v>2.3599999999999937</v>
      </c>
      <c r="E243">
        <f t="shared" si="15"/>
        <v>75.84893794301145</v>
      </c>
      <c r="F243">
        <f t="shared" si="16"/>
        <v>113.07435628803933</v>
      </c>
      <c r="G243">
        <f t="shared" si="17"/>
        <v>32.13938048432697</v>
      </c>
      <c r="H243">
        <f t="shared" si="18"/>
        <v>15.150622155948966</v>
      </c>
    </row>
    <row r="244" spans="1:8" ht="12.75">
      <c r="A244">
        <f t="shared" si="19"/>
        <v>2.3699999999999934</v>
      </c>
      <c r="E244">
        <f t="shared" si="15"/>
        <v>76.1703317478547</v>
      </c>
      <c r="F244">
        <f t="shared" si="16"/>
        <v>113.2253720095988</v>
      </c>
      <c r="G244">
        <f t="shared" si="17"/>
        <v>32.13938048432697</v>
      </c>
      <c r="H244">
        <f t="shared" si="18"/>
        <v>15.052522155948967</v>
      </c>
    </row>
    <row r="245" spans="1:8" ht="12.75">
      <c r="A245">
        <f t="shared" si="19"/>
        <v>2.3799999999999932</v>
      </c>
      <c r="E245">
        <f t="shared" si="15"/>
        <v>76.49172555269797</v>
      </c>
      <c r="F245">
        <f t="shared" si="16"/>
        <v>113.37540673115828</v>
      </c>
      <c r="G245">
        <f t="shared" si="17"/>
        <v>32.13938048432697</v>
      </c>
      <c r="H245">
        <f t="shared" si="18"/>
        <v>14.954422155948969</v>
      </c>
    </row>
    <row r="246" spans="1:8" ht="12.75">
      <c r="A246">
        <f t="shared" si="19"/>
        <v>2.389999999999993</v>
      </c>
      <c r="E246">
        <f t="shared" si="15"/>
        <v>76.81311935754124</v>
      </c>
      <c r="F246">
        <f t="shared" si="16"/>
        <v>113.52446045271778</v>
      </c>
      <c r="G246">
        <f t="shared" si="17"/>
        <v>32.13938048432697</v>
      </c>
      <c r="H246">
        <f t="shared" si="18"/>
        <v>14.85632215594897</v>
      </c>
    </row>
    <row r="247" spans="1:8" ht="12.75">
      <c r="A247">
        <f t="shared" si="19"/>
        <v>2.399999999999993</v>
      </c>
      <c r="E247">
        <f t="shared" si="15"/>
        <v>77.1345131623845</v>
      </c>
      <c r="F247">
        <f t="shared" si="16"/>
        <v>113.67253317427728</v>
      </c>
      <c r="G247">
        <f t="shared" si="17"/>
        <v>32.13938048432697</v>
      </c>
      <c r="H247">
        <f t="shared" si="18"/>
        <v>14.758222155948975</v>
      </c>
    </row>
    <row r="248" spans="1:8" ht="12.75">
      <c r="A248">
        <f t="shared" si="19"/>
        <v>2.4099999999999926</v>
      </c>
      <c r="E248">
        <f t="shared" si="15"/>
        <v>77.45590696722776</v>
      </c>
      <c r="F248">
        <f t="shared" si="16"/>
        <v>113.81962489583674</v>
      </c>
      <c r="G248">
        <f t="shared" si="17"/>
        <v>32.13938048432697</v>
      </c>
      <c r="H248">
        <f t="shared" si="18"/>
        <v>14.660122155948976</v>
      </c>
    </row>
    <row r="249" spans="1:8" ht="12.75">
      <c r="A249">
        <f t="shared" si="19"/>
        <v>2.4199999999999924</v>
      </c>
      <c r="E249">
        <f t="shared" si="15"/>
        <v>77.77730077207103</v>
      </c>
      <c r="F249">
        <f t="shared" si="16"/>
        <v>113.96573561739623</v>
      </c>
      <c r="G249">
        <f t="shared" si="17"/>
        <v>32.13938048432697</v>
      </c>
      <c r="H249">
        <f t="shared" si="18"/>
        <v>14.562022155948977</v>
      </c>
    </row>
    <row r="250" spans="1:8" ht="12.75">
      <c r="A250">
        <f t="shared" si="19"/>
        <v>2.429999999999992</v>
      </c>
      <c r="E250">
        <f t="shared" si="15"/>
        <v>78.09869457691428</v>
      </c>
      <c r="F250">
        <f t="shared" si="16"/>
        <v>114.11086533895573</v>
      </c>
      <c r="G250">
        <f t="shared" si="17"/>
        <v>32.13938048432697</v>
      </c>
      <c r="H250">
        <f t="shared" si="18"/>
        <v>14.463922155948978</v>
      </c>
    </row>
    <row r="251" spans="1:8" ht="12.75">
      <c r="A251">
        <f t="shared" si="19"/>
        <v>2.439999999999992</v>
      </c>
      <c r="E251">
        <f t="shared" si="15"/>
        <v>78.42008838175755</v>
      </c>
      <c r="F251">
        <f t="shared" si="16"/>
        <v>114.25501406051521</v>
      </c>
      <c r="G251">
        <f t="shared" si="17"/>
        <v>32.13938048432697</v>
      </c>
      <c r="H251">
        <f t="shared" si="18"/>
        <v>14.365822155948983</v>
      </c>
    </row>
    <row r="252" spans="1:8" ht="12.75">
      <c r="A252">
        <f t="shared" si="19"/>
        <v>2.4499999999999917</v>
      </c>
      <c r="E252">
        <f t="shared" si="15"/>
        <v>78.7414821866008</v>
      </c>
      <c r="F252">
        <f t="shared" si="16"/>
        <v>114.3981817820747</v>
      </c>
      <c r="G252">
        <f t="shared" si="17"/>
        <v>32.13938048432697</v>
      </c>
      <c r="H252">
        <f t="shared" si="18"/>
        <v>14.267722155948984</v>
      </c>
    </row>
    <row r="253" spans="1:8" ht="12.75">
      <c r="A253">
        <f t="shared" si="19"/>
        <v>2.4599999999999915</v>
      </c>
      <c r="E253">
        <f t="shared" si="15"/>
        <v>79.06287599144407</v>
      </c>
      <c r="F253">
        <f t="shared" si="16"/>
        <v>114.54036850363418</v>
      </c>
      <c r="G253">
        <f t="shared" si="17"/>
        <v>32.13938048432697</v>
      </c>
      <c r="H253">
        <f t="shared" si="18"/>
        <v>14.169622155948986</v>
      </c>
    </row>
    <row r="254" spans="1:8" ht="12.75">
      <c r="A254">
        <f t="shared" si="19"/>
        <v>2.4699999999999913</v>
      </c>
      <c r="E254">
        <f t="shared" si="15"/>
        <v>79.38426979628734</v>
      </c>
      <c r="F254">
        <f t="shared" si="16"/>
        <v>114.68157422519366</v>
      </c>
      <c r="G254">
        <f t="shared" si="17"/>
        <v>32.13938048432697</v>
      </c>
      <c r="H254">
        <f t="shared" si="18"/>
        <v>14.071522155948987</v>
      </c>
    </row>
    <row r="255" spans="1:8" ht="12.75">
      <c r="A255">
        <f t="shared" si="19"/>
        <v>2.479999999999991</v>
      </c>
      <c r="E255">
        <f t="shared" si="15"/>
        <v>79.7056636011306</v>
      </c>
      <c r="F255">
        <f t="shared" si="16"/>
        <v>114.82179894675316</v>
      </c>
      <c r="G255">
        <f t="shared" si="17"/>
        <v>32.13938048432697</v>
      </c>
      <c r="H255">
        <f t="shared" si="18"/>
        <v>13.973422155948992</v>
      </c>
    </row>
    <row r="256" spans="1:8" ht="12.75">
      <c r="A256">
        <f t="shared" si="19"/>
        <v>2.489999999999991</v>
      </c>
      <c r="E256">
        <f t="shared" si="15"/>
        <v>80.02705740597386</v>
      </c>
      <c r="F256">
        <f t="shared" si="16"/>
        <v>114.96104266831264</v>
      </c>
      <c r="G256">
        <f t="shared" si="17"/>
        <v>32.13938048432697</v>
      </c>
      <c r="H256">
        <f t="shared" si="18"/>
        <v>13.875322155948993</v>
      </c>
    </row>
    <row r="257" spans="1:8" ht="12.75">
      <c r="A257">
        <f t="shared" si="19"/>
        <v>2.4999999999999907</v>
      </c>
      <c r="E257">
        <f t="shared" si="15"/>
        <v>80.34845121081713</v>
      </c>
      <c r="F257">
        <f t="shared" si="16"/>
        <v>115.09930538987213</v>
      </c>
      <c r="G257">
        <f t="shared" si="17"/>
        <v>32.13938048432697</v>
      </c>
      <c r="H257">
        <f t="shared" si="18"/>
        <v>13.777222155948994</v>
      </c>
    </row>
    <row r="258" spans="1:8" ht="12.75">
      <c r="A258">
        <f t="shared" si="19"/>
        <v>2.5099999999999905</v>
      </c>
      <c r="E258">
        <f t="shared" si="15"/>
        <v>80.66984501566039</v>
      </c>
      <c r="F258">
        <f t="shared" si="16"/>
        <v>115.23658711143162</v>
      </c>
      <c r="G258">
        <f t="shared" si="17"/>
        <v>32.13938048432697</v>
      </c>
      <c r="H258">
        <f t="shared" si="18"/>
        <v>13.679122155948995</v>
      </c>
    </row>
    <row r="259" spans="1:8" ht="12.75">
      <c r="A259">
        <f t="shared" si="19"/>
        <v>2.5199999999999902</v>
      </c>
      <c r="E259">
        <f t="shared" si="15"/>
        <v>80.99123882050365</v>
      </c>
      <c r="F259">
        <f t="shared" si="16"/>
        <v>115.3728878329911</v>
      </c>
      <c r="G259">
        <f t="shared" si="17"/>
        <v>32.13938048432697</v>
      </c>
      <c r="H259">
        <f t="shared" si="18"/>
        <v>13.581022155948997</v>
      </c>
    </row>
    <row r="260" spans="1:8" ht="12.75">
      <c r="A260">
        <f t="shared" si="19"/>
        <v>2.52999999999999</v>
      </c>
      <c r="E260">
        <f t="shared" si="15"/>
        <v>81.31263262534692</v>
      </c>
      <c r="F260">
        <f t="shared" si="16"/>
        <v>115.5082075545506</v>
      </c>
      <c r="G260">
        <f t="shared" si="17"/>
        <v>32.13938048432697</v>
      </c>
      <c r="H260">
        <f t="shared" si="18"/>
        <v>13.482922155949002</v>
      </c>
    </row>
    <row r="261" spans="1:8" ht="12.75">
      <c r="A261">
        <f t="shared" si="19"/>
        <v>2.53999999999999</v>
      </c>
      <c r="E261">
        <f t="shared" si="15"/>
        <v>81.63402643019018</v>
      </c>
      <c r="F261">
        <f t="shared" si="16"/>
        <v>115.64254627611008</v>
      </c>
      <c r="G261">
        <f t="shared" si="17"/>
        <v>32.13938048432697</v>
      </c>
      <c r="H261">
        <f t="shared" si="18"/>
        <v>13.384822155949003</v>
      </c>
    </row>
    <row r="262" spans="1:8" ht="12.75">
      <c r="A262">
        <f t="shared" si="19"/>
        <v>2.5499999999999896</v>
      </c>
      <c r="E262">
        <f t="shared" si="15"/>
        <v>81.95542023503344</v>
      </c>
      <c r="F262">
        <f t="shared" si="16"/>
        <v>115.77590399766956</v>
      </c>
      <c r="G262">
        <f t="shared" si="17"/>
        <v>32.13938048432697</v>
      </c>
      <c r="H262">
        <f t="shared" si="18"/>
        <v>13.286722155949004</v>
      </c>
    </row>
    <row r="263" spans="1:8" ht="12.75">
      <c r="A263">
        <f t="shared" si="19"/>
        <v>2.5599999999999894</v>
      </c>
      <c r="E263">
        <f t="shared" si="15"/>
        <v>82.2768140398767</v>
      </c>
      <c r="F263">
        <f t="shared" si="16"/>
        <v>115.90828071922905</v>
      </c>
      <c r="G263">
        <f t="shared" si="17"/>
        <v>32.13938048432697</v>
      </c>
      <c r="H263">
        <f t="shared" si="18"/>
        <v>13.188622155949005</v>
      </c>
    </row>
    <row r="264" spans="1:8" ht="12.75">
      <c r="A264">
        <f t="shared" si="19"/>
        <v>2.569999999999989</v>
      </c>
      <c r="E264">
        <f aca="true" t="shared" si="20" ref="E264:E327">$C$7*COS($B$7)*A264</f>
        <v>82.59820784471997</v>
      </c>
      <c r="F264">
        <f aca="true" t="shared" si="21" ref="F264:F327">$C$7*SIN($B$7)*A264-(1/2)*9.81*A264*A264+$D$7</f>
        <v>116.03967644078855</v>
      </c>
      <c r="G264">
        <f aca="true" t="shared" si="22" ref="G264:G327">$C$7*COS($B$7)</f>
        <v>32.13938048432697</v>
      </c>
      <c r="H264">
        <f aca="true" t="shared" si="23" ref="H264:H327">$C$7*SIN($B$7)-9.81*A264</f>
        <v>13.09052215594901</v>
      </c>
    </row>
    <row r="265" spans="1:8" ht="12.75">
      <c r="A265">
        <f t="shared" si="19"/>
        <v>2.579999999999989</v>
      </c>
      <c r="E265">
        <f t="shared" si="20"/>
        <v>82.91960164956323</v>
      </c>
      <c r="F265">
        <f t="shared" si="21"/>
        <v>116.17009116234803</v>
      </c>
      <c r="G265">
        <f t="shared" si="22"/>
        <v>32.13938048432697</v>
      </c>
      <c r="H265">
        <f t="shared" si="23"/>
        <v>12.992422155949011</v>
      </c>
    </row>
    <row r="266" spans="1:8" ht="12.75">
      <c r="A266">
        <f aca="true" t="shared" si="24" ref="A266:A329">A265+0.01</f>
        <v>2.5899999999999888</v>
      </c>
      <c r="E266">
        <f t="shared" si="20"/>
        <v>83.24099545440649</v>
      </c>
      <c r="F266">
        <f t="shared" si="21"/>
        <v>116.29952488390751</v>
      </c>
      <c r="G266">
        <f t="shared" si="22"/>
        <v>32.13938048432697</v>
      </c>
      <c r="H266">
        <f t="shared" si="23"/>
        <v>12.894322155949013</v>
      </c>
    </row>
    <row r="267" spans="1:8" ht="12.75">
      <c r="A267">
        <f t="shared" si="24"/>
        <v>2.5999999999999885</v>
      </c>
      <c r="E267">
        <f t="shared" si="20"/>
        <v>83.56238925924976</v>
      </c>
      <c r="F267">
        <f t="shared" si="21"/>
        <v>116.427977605467</v>
      </c>
      <c r="G267">
        <f t="shared" si="22"/>
        <v>32.13938048432697</v>
      </c>
      <c r="H267">
        <f t="shared" si="23"/>
        <v>12.796222155949014</v>
      </c>
    </row>
    <row r="268" spans="1:8" ht="12.75">
      <c r="A268">
        <f t="shared" si="24"/>
        <v>2.6099999999999883</v>
      </c>
      <c r="E268">
        <f t="shared" si="20"/>
        <v>83.88378306409302</v>
      </c>
      <c r="F268">
        <f t="shared" si="21"/>
        <v>116.55544932702648</v>
      </c>
      <c r="G268">
        <f t="shared" si="22"/>
        <v>32.13938048432697</v>
      </c>
      <c r="H268">
        <f t="shared" si="23"/>
        <v>12.698122155949019</v>
      </c>
    </row>
    <row r="269" spans="1:8" ht="12.75">
      <c r="A269">
        <f t="shared" si="24"/>
        <v>2.619999999999988</v>
      </c>
      <c r="E269">
        <f t="shared" si="20"/>
        <v>84.20517686893628</v>
      </c>
      <c r="F269">
        <f t="shared" si="21"/>
        <v>116.68194004858597</v>
      </c>
      <c r="G269">
        <f t="shared" si="22"/>
        <v>32.13938048432697</v>
      </c>
      <c r="H269">
        <f t="shared" si="23"/>
        <v>12.60002215594902</v>
      </c>
    </row>
    <row r="270" spans="1:8" ht="12.75">
      <c r="A270">
        <f t="shared" si="24"/>
        <v>2.629999999999988</v>
      </c>
      <c r="E270">
        <f t="shared" si="20"/>
        <v>84.52657067377955</v>
      </c>
      <c r="F270">
        <f t="shared" si="21"/>
        <v>116.80744977014547</v>
      </c>
      <c r="G270">
        <f t="shared" si="22"/>
        <v>32.13938048432697</v>
      </c>
      <c r="H270">
        <f t="shared" si="23"/>
        <v>12.501922155949021</v>
      </c>
    </row>
    <row r="271" spans="1:8" ht="12.75">
      <c r="A271">
        <f t="shared" si="24"/>
        <v>2.6399999999999877</v>
      </c>
      <c r="E271">
        <f t="shared" si="20"/>
        <v>84.84796447862281</v>
      </c>
      <c r="F271">
        <f t="shared" si="21"/>
        <v>116.93197849170494</v>
      </c>
      <c r="G271">
        <f t="shared" si="22"/>
        <v>32.13938048432697</v>
      </c>
      <c r="H271">
        <f t="shared" si="23"/>
        <v>12.403822155949022</v>
      </c>
    </row>
    <row r="272" spans="1:8" ht="12.75">
      <c r="A272">
        <f t="shared" si="24"/>
        <v>2.6499999999999875</v>
      </c>
      <c r="E272">
        <f t="shared" si="20"/>
        <v>85.16935828346607</v>
      </c>
      <c r="F272">
        <f t="shared" si="21"/>
        <v>117.05552621326444</v>
      </c>
      <c r="G272">
        <f t="shared" si="22"/>
        <v>32.13938048432697</v>
      </c>
      <c r="H272">
        <f t="shared" si="23"/>
        <v>12.305722155949027</v>
      </c>
    </row>
    <row r="273" spans="1:8" ht="12.75">
      <c r="A273">
        <f t="shared" si="24"/>
        <v>2.6599999999999873</v>
      </c>
      <c r="E273">
        <f t="shared" si="20"/>
        <v>85.49075208830934</v>
      </c>
      <c r="F273">
        <f t="shared" si="21"/>
        <v>117.17809293482394</v>
      </c>
      <c r="G273">
        <f t="shared" si="22"/>
        <v>32.13938048432697</v>
      </c>
      <c r="H273">
        <f t="shared" si="23"/>
        <v>12.207622155949029</v>
      </c>
    </row>
    <row r="274" spans="1:8" ht="12.75">
      <c r="A274">
        <f t="shared" si="24"/>
        <v>2.669999999999987</v>
      </c>
      <c r="E274">
        <f t="shared" si="20"/>
        <v>85.81214589315259</v>
      </c>
      <c r="F274">
        <f t="shared" si="21"/>
        <v>117.2996786563834</v>
      </c>
      <c r="G274">
        <f t="shared" si="22"/>
        <v>32.13938048432697</v>
      </c>
      <c r="H274">
        <f t="shared" si="23"/>
        <v>12.10952215594903</v>
      </c>
    </row>
    <row r="275" spans="1:8" ht="12.75">
      <c r="A275">
        <f t="shared" si="24"/>
        <v>2.679999999999987</v>
      </c>
      <c r="E275">
        <f t="shared" si="20"/>
        <v>86.13353969799586</v>
      </c>
      <c r="F275">
        <f t="shared" si="21"/>
        <v>117.4202833779429</v>
      </c>
      <c r="G275">
        <f t="shared" si="22"/>
        <v>32.13938048432697</v>
      </c>
      <c r="H275">
        <f t="shared" si="23"/>
        <v>12.011422155949031</v>
      </c>
    </row>
    <row r="276" spans="1:8" ht="12.75">
      <c r="A276">
        <f t="shared" si="24"/>
        <v>2.6899999999999866</v>
      </c>
      <c r="E276">
        <f t="shared" si="20"/>
        <v>86.45493350283913</v>
      </c>
      <c r="F276">
        <f t="shared" si="21"/>
        <v>117.53990709950239</v>
      </c>
      <c r="G276">
        <f t="shared" si="22"/>
        <v>32.13938048432697</v>
      </c>
      <c r="H276">
        <f t="shared" si="23"/>
        <v>11.913322155949032</v>
      </c>
    </row>
    <row r="277" spans="1:8" ht="12.75">
      <c r="A277">
        <f t="shared" si="24"/>
        <v>2.6999999999999864</v>
      </c>
      <c r="E277">
        <f t="shared" si="20"/>
        <v>86.77632730768238</v>
      </c>
      <c r="F277">
        <f t="shared" si="21"/>
        <v>117.65854982106188</v>
      </c>
      <c r="G277">
        <f t="shared" si="22"/>
        <v>32.13938048432697</v>
      </c>
      <c r="H277">
        <f t="shared" si="23"/>
        <v>11.815222155949037</v>
      </c>
    </row>
    <row r="278" spans="1:8" ht="12.75">
      <c r="A278">
        <f t="shared" si="24"/>
        <v>2.709999999999986</v>
      </c>
      <c r="E278">
        <f t="shared" si="20"/>
        <v>87.09772111252565</v>
      </c>
      <c r="F278">
        <f t="shared" si="21"/>
        <v>117.77621154262137</v>
      </c>
      <c r="G278">
        <f t="shared" si="22"/>
        <v>32.13938048432697</v>
      </c>
      <c r="H278">
        <f t="shared" si="23"/>
        <v>11.717122155949038</v>
      </c>
    </row>
    <row r="279" spans="1:8" ht="12.75">
      <c r="A279">
        <f t="shared" si="24"/>
        <v>2.719999999999986</v>
      </c>
      <c r="E279">
        <f t="shared" si="20"/>
        <v>87.41911491736892</v>
      </c>
      <c r="F279">
        <f t="shared" si="21"/>
        <v>117.89289226418084</v>
      </c>
      <c r="G279">
        <f t="shared" si="22"/>
        <v>32.13938048432697</v>
      </c>
      <c r="H279">
        <f t="shared" si="23"/>
        <v>11.61902215594904</v>
      </c>
    </row>
    <row r="280" spans="1:8" ht="12.75">
      <c r="A280">
        <f t="shared" si="24"/>
        <v>2.7299999999999858</v>
      </c>
      <c r="E280">
        <f t="shared" si="20"/>
        <v>87.74050872221217</v>
      </c>
      <c r="F280">
        <f t="shared" si="21"/>
        <v>118.00859198574034</v>
      </c>
      <c r="G280">
        <f t="shared" si="22"/>
        <v>32.13938048432697</v>
      </c>
      <c r="H280">
        <f t="shared" si="23"/>
        <v>11.520922155949041</v>
      </c>
    </row>
    <row r="281" spans="1:8" ht="12.75">
      <c r="A281">
        <f t="shared" si="24"/>
        <v>2.7399999999999856</v>
      </c>
      <c r="E281">
        <f t="shared" si="20"/>
        <v>88.06190252705544</v>
      </c>
      <c r="F281">
        <f t="shared" si="21"/>
        <v>118.12331070729984</v>
      </c>
      <c r="G281">
        <f t="shared" si="22"/>
        <v>32.13938048432697</v>
      </c>
      <c r="H281">
        <f t="shared" si="23"/>
        <v>11.422822155949046</v>
      </c>
    </row>
    <row r="282" spans="1:8" ht="12.75">
      <c r="A282">
        <f t="shared" si="24"/>
        <v>2.7499999999999853</v>
      </c>
      <c r="E282">
        <f t="shared" si="20"/>
        <v>88.38329633189869</v>
      </c>
      <c r="F282">
        <f t="shared" si="21"/>
        <v>118.23704842885931</v>
      </c>
      <c r="G282">
        <f t="shared" si="22"/>
        <v>32.13938048432697</v>
      </c>
      <c r="H282">
        <f t="shared" si="23"/>
        <v>11.324722155949047</v>
      </c>
    </row>
    <row r="283" spans="1:8" ht="12.75">
      <c r="A283">
        <f t="shared" si="24"/>
        <v>2.759999999999985</v>
      </c>
      <c r="E283">
        <f t="shared" si="20"/>
        <v>88.70469013674196</v>
      </c>
      <c r="F283">
        <f t="shared" si="21"/>
        <v>118.3498051504188</v>
      </c>
      <c r="G283">
        <f t="shared" si="22"/>
        <v>32.13938048432697</v>
      </c>
      <c r="H283">
        <f t="shared" si="23"/>
        <v>11.226622155949048</v>
      </c>
    </row>
    <row r="284" spans="1:8" ht="12.75">
      <c r="A284">
        <f t="shared" si="24"/>
        <v>2.769999999999985</v>
      </c>
      <c r="E284">
        <f t="shared" si="20"/>
        <v>89.02608394158523</v>
      </c>
      <c r="F284">
        <f t="shared" si="21"/>
        <v>118.4615808719783</v>
      </c>
      <c r="G284">
        <f t="shared" si="22"/>
        <v>32.13938048432697</v>
      </c>
      <c r="H284">
        <f t="shared" si="23"/>
        <v>11.12852215594905</v>
      </c>
    </row>
    <row r="285" spans="1:8" ht="12.75">
      <c r="A285">
        <f t="shared" si="24"/>
        <v>2.7799999999999847</v>
      </c>
      <c r="E285">
        <f t="shared" si="20"/>
        <v>89.34747774642848</v>
      </c>
      <c r="F285">
        <f t="shared" si="21"/>
        <v>118.57237559353777</v>
      </c>
      <c r="G285">
        <f t="shared" si="22"/>
        <v>32.13938048432697</v>
      </c>
      <c r="H285">
        <f t="shared" si="23"/>
        <v>11.030422155949054</v>
      </c>
    </row>
    <row r="286" spans="1:8" ht="12.75">
      <c r="A286">
        <f t="shared" si="24"/>
        <v>2.7899999999999845</v>
      </c>
      <c r="E286">
        <f t="shared" si="20"/>
        <v>89.66887155127175</v>
      </c>
      <c r="F286">
        <f t="shared" si="21"/>
        <v>118.68218931509728</v>
      </c>
      <c r="G286">
        <f t="shared" si="22"/>
        <v>32.13938048432697</v>
      </c>
      <c r="H286">
        <f t="shared" si="23"/>
        <v>10.932322155949056</v>
      </c>
    </row>
    <row r="287" spans="1:8" ht="12.75">
      <c r="A287">
        <f t="shared" si="24"/>
        <v>2.7999999999999843</v>
      </c>
      <c r="E287">
        <f t="shared" si="20"/>
        <v>89.99026535611502</v>
      </c>
      <c r="F287">
        <f t="shared" si="21"/>
        <v>118.79102203665676</v>
      </c>
      <c r="G287">
        <f t="shared" si="22"/>
        <v>32.13938048432697</v>
      </c>
      <c r="H287">
        <f t="shared" si="23"/>
        <v>10.834222155949057</v>
      </c>
    </row>
    <row r="288" spans="1:8" ht="12.75">
      <c r="A288">
        <f t="shared" si="24"/>
        <v>2.809999999999984</v>
      </c>
      <c r="E288">
        <f t="shared" si="20"/>
        <v>90.31165916095827</v>
      </c>
      <c r="F288">
        <f t="shared" si="21"/>
        <v>118.89887375821624</v>
      </c>
      <c r="G288">
        <f t="shared" si="22"/>
        <v>32.13938048432697</v>
      </c>
      <c r="H288">
        <f t="shared" si="23"/>
        <v>10.736122155949058</v>
      </c>
    </row>
    <row r="289" spans="1:8" ht="12.75">
      <c r="A289">
        <f t="shared" si="24"/>
        <v>2.819999999999984</v>
      </c>
      <c r="E289">
        <f t="shared" si="20"/>
        <v>90.63305296580154</v>
      </c>
      <c r="F289">
        <f t="shared" si="21"/>
        <v>119.00574447977573</v>
      </c>
      <c r="G289">
        <f t="shared" si="22"/>
        <v>32.13938048432697</v>
      </c>
      <c r="H289">
        <f t="shared" si="23"/>
        <v>10.63802215594906</v>
      </c>
    </row>
    <row r="290" spans="1:8" ht="12.75">
      <c r="A290">
        <f t="shared" si="24"/>
        <v>2.8299999999999836</v>
      </c>
      <c r="E290">
        <f t="shared" si="20"/>
        <v>90.95444677064481</v>
      </c>
      <c r="F290">
        <f t="shared" si="21"/>
        <v>119.11163420133522</v>
      </c>
      <c r="G290">
        <f t="shared" si="22"/>
        <v>32.13938048432697</v>
      </c>
      <c r="H290">
        <f t="shared" si="23"/>
        <v>10.539922155949064</v>
      </c>
    </row>
    <row r="291" spans="1:8" ht="12.75">
      <c r="A291">
        <f t="shared" si="24"/>
        <v>2.8399999999999834</v>
      </c>
      <c r="E291">
        <f t="shared" si="20"/>
        <v>91.27584057548806</v>
      </c>
      <c r="F291">
        <f t="shared" si="21"/>
        <v>119.21654292289472</v>
      </c>
      <c r="G291">
        <f t="shared" si="22"/>
        <v>32.13938048432697</v>
      </c>
      <c r="H291">
        <f t="shared" si="23"/>
        <v>10.441822155949065</v>
      </c>
    </row>
    <row r="292" spans="1:8" ht="12.75">
      <c r="A292">
        <f t="shared" si="24"/>
        <v>2.849999999999983</v>
      </c>
      <c r="E292">
        <f t="shared" si="20"/>
        <v>91.59723438033133</v>
      </c>
      <c r="F292">
        <f t="shared" si="21"/>
        <v>119.3204706444542</v>
      </c>
      <c r="G292">
        <f t="shared" si="22"/>
        <v>32.13938048432697</v>
      </c>
      <c r="H292">
        <f t="shared" si="23"/>
        <v>10.343722155949067</v>
      </c>
    </row>
    <row r="293" spans="1:8" ht="12.75">
      <c r="A293">
        <f t="shared" si="24"/>
        <v>2.859999999999983</v>
      </c>
      <c r="E293">
        <f t="shared" si="20"/>
        <v>91.91862818517458</v>
      </c>
      <c r="F293">
        <f t="shared" si="21"/>
        <v>119.4234173660137</v>
      </c>
      <c r="G293">
        <f t="shared" si="22"/>
        <v>32.13938048432697</v>
      </c>
      <c r="H293">
        <f t="shared" si="23"/>
        <v>10.245622155949068</v>
      </c>
    </row>
    <row r="294" spans="1:8" ht="12.75">
      <c r="A294">
        <f t="shared" si="24"/>
        <v>2.869999999999983</v>
      </c>
      <c r="E294">
        <f t="shared" si="20"/>
        <v>92.24002199001785</v>
      </c>
      <c r="F294">
        <f t="shared" si="21"/>
        <v>119.52538308757318</v>
      </c>
      <c r="G294">
        <f t="shared" si="22"/>
        <v>32.13938048432697</v>
      </c>
      <c r="H294">
        <f t="shared" si="23"/>
        <v>10.147522155949073</v>
      </c>
    </row>
    <row r="295" spans="1:8" ht="12.75">
      <c r="A295">
        <f t="shared" si="24"/>
        <v>2.8799999999999826</v>
      </c>
      <c r="E295">
        <f t="shared" si="20"/>
        <v>92.56141579486112</v>
      </c>
      <c r="F295">
        <f t="shared" si="21"/>
        <v>119.62636780913266</v>
      </c>
      <c r="G295">
        <f t="shared" si="22"/>
        <v>32.13938048432697</v>
      </c>
      <c r="H295">
        <f t="shared" si="23"/>
        <v>10.049422155949074</v>
      </c>
    </row>
    <row r="296" spans="1:8" ht="12.75">
      <c r="A296">
        <f t="shared" si="24"/>
        <v>2.8899999999999824</v>
      </c>
      <c r="E296">
        <f t="shared" si="20"/>
        <v>92.88280959970437</v>
      </c>
      <c r="F296">
        <f t="shared" si="21"/>
        <v>119.72637153069215</v>
      </c>
      <c r="G296">
        <f t="shared" si="22"/>
        <v>32.13938048432697</v>
      </c>
      <c r="H296">
        <f t="shared" si="23"/>
        <v>9.951322155949075</v>
      </c>
    </row>
    <row r="297" spans="1:8" ht="12.75">
      <c r="A297">
        <f t="shared" si="24"/>
        <v>2.899999999999982</v>
      </c>
      <c r="E297">
        <f t="shared" si="20"/>
        <v>93.20420340454764</v>
      </c>
      <c r="F297">
        <f t="shared" si="21"/>
        <v>119.82539425225164</v>
      </c>
      <c r="G297">
        <f t="shared" si="22"/>
        <v>32.13938048432697</v>
      </c>
      <c r="H297">
        <f t="shared" si="23"/>
        <v>9.853222155949076</v>
      </c>
    </row>
    <row r="298" spans="1:8" ht="12.75">
      <c r="A298">
        <f t="shared" si="24"/>
        <v>2.909999999999982</v>
      </c>
      <c r="E298">
        <f t="shared" si="20"/>
        <v>93.52559720939091</v>
      </c>
      <c r="F298">
        <f t="shared" si="21"/>
        <v>119.92343597381114</v>
      </c>
      <c r="G298">
        <f t="shared" si="22"/>
        <v>32.13938048432697</v>
      </c>
      <c r="H298">
        <f t="shared" si="23"/>
        <v>9.755122155949081</v>
      </c>
    </row>
    <row r="299" spans="1:8" ht="12.75">
      <c r="A299">
        <f t="shared" si="24"/>
        <v>2.9199999999999817</v>
      </c>
      <c r="E299">
        <f t="shared" si="20"/>
        <v>93.84699101423416</v>
      </c>
      <c r="F299">
        <f t="shared" si="21"/>
        <v>120.02049669537061</v>
      </c>
      <c r="G299">
        <f t="shared" si="22"/>
        <v>32.13938048432697</v>
      </c>
      <c r="H299">
        <f t="shared" si="23"/>
        <v>9.657022155949083</v>
      </c>
    </row>
    <row r="300" spans="1:8" ht="12.75">
      <c r="A300">
        <f t="shared" si="24"/>
        <v>2.9299999999999815</v>
      </c>
      <c r="E300">
        <f t="shared" si="20"/>
        <v>94.16838481907743</v>
      </c>
      <c r="F300">
        <f t="shared" si="21"/>
        <v>120.11657641693012</v>
      </c>
      <c r="G300">
        <f t="shared" si="22"/>
        <v>32.13938048432697</v>
      </c>
      <c r="H300">
        <f t="shared" si="23"/>
        <v>9.558922155949084</v>
      </c>
    </row>
    <row r="301" spans="1:8" ht="12.75">
      <c r="A301">
        <f t="shared" si="24"/>
        <v>2.9399999999999813</v>
      </c>
      <c r="E301">
        <f t="shared" si="20"/>
        <v>94.4897786239207</v>
      </c>
      <c r="F301">
        <f t="shared" si="21"/>
        <v>120.2116751384896</v>
      </c>
      <c r="G301">
        <f t="shared" si="22"/>
        <v>32.13938048432697</v>
      </c>
      <c r="H301">
        <f t="shared" si="23"/>
        <v>9.460822155949085</v>
      </c>
    </row>
    <row r="302" spans="1:8" ht="12.75">
      <c r="A302">
        <f t="shared" si="24"/>
        <v>2.949999999999981</v>
      </c>
      <c r="E302">
        <f t="shared" si="20"/>
        <v>94.81117242876395</v>
      </c>
      <c r="F302">
        <f t="shared" si="21"/>
        <v>120.30579286004908</v>
      </c>
      <c r="G302">
        <f t="shared" si="22"/>
        <v>32.13938048432697</v>
      </c>
      <c r="H302">
        <f t="shared" si="23"/>
        <v>9.36272215594909</v>
      </c>
    </row>
    <row r="303" spans="1:8" ht="12.75">
      <c r="A303">
        <f t="shared" si="24"/>
        <v>2.959999999999981</v>
      </c>
      <c r="E303">
        <f t="shared" si="20"/>
        <v>95.13256623360722</v>
      </c>
      <c r="F303">
        <f t="shared" si="21"/>
        <v>120.39892958160857</v>
      </c>
      <c r="G303">
        <f t="shared" si="22"/>
        <v>32.13938048432697</v>
      </c>
      <c r="H303">
        <f t="shared" si="23"/>
        <v>9.264622155949091</v>
      </c>
    </row>
    <row r="304" spans="1:8" ht="12.75">
      <c r="A304">
        <f t="shared" si="24"/>
        <v>2.9699999999999807</v>
      </c>
      <c r="E304">
        <f t="shared" si="20"/>
        <v>95.45396003845048</v>
      </c>
      <c r="F304">
        <f t="shared" si="21"/>
        <v>120.49108530316806</v>
      </c>
      <c r="G304">
        <f t="shared" si="22"/>
        <v>32.13938048432697</v>
      </c>
      <c r="H304">
        <f t="shared" si="23"/>
        <v>9.166522155949092</v>
      </c>
    </row>
    <row r="305" spans="1:8" ht="12.75">
      <c r="A305">
        <f t="shared" si="24"/>
        <v>2.9799999999999804</v>
      </c>
      <c r="E305">
        <f t="shared" si="20"/>
        <v>95.77535384329374</v>
      </c>
      <c r="F305">
        <f t="shared" si="21"/>
        <v>120.58226002472755</v>
      </c>
      <c r="G305">
        <f t="shared" si="22"/>
        <v>32.13938048432697</v>
      </c>
      <c r="H305">
        <f t="shared" si="23"/>
        <v>9.068422155949094</v>
      </c>
    </row>
    <row r="306" spans="1:8" ht="12.75">
      <c r="A306">
        <f t="shared" si="24"/>
        <v>2.9899999999999802</v>
      </c>
      <c r="E306">
        <f t="shared" si="20"/>
        <v>96.09674764813701</v>
      </c>
      <c r="F306">
        <f t="shared" si="21"/>
        <v>120.67245374628703</v>
      </c>
      <c r="G306">
        <f t="shared" si="22"/>
        <v>32.13938048432697</v>
      </c>
      <c r="H306">
        <f t="shared" si="23"/>
        <v>8.970322155949095</v>
      </c>
    </row>
    <row r="307" spans="1:8" ht="12.75">
      <c r="A307">
        <f t="shared" si="24"/>
        <v>2.99999999999998</v>
      </c>
      <c r="E307">
        <f t="shared" si="20"/>
        <v>96.41814145298027</v>
      </c>
      <c r="F307">
        <f t="shared" si="21"/>
        <v>120.76166646784654</v>
      </c>
      <c r="G307">
        <f t="shared" si="22"/>
        <v>32.13938048432697</v>
      </c>
      <c r="H307">
        <f t="shared" si="23"/>
        <v>8.8722221559491</v>
      </c>
    </row>
    <row r="308" spans="1:8" ht="12.75">
      <c r="A308">
        <f t="shared" si="24"/>
        <v>3.00999999999998</v>
      </c>
      <c r="E308">
        <f t="shared" si="20"/>
        <v>96.73953525782353</v>
      </c>
      <c r="F308">
        <f t="shared" si="21"/>
        <v>120.84989818940602</v>
      </c>
      <c r="G308">
        <f t="shared" si="22"/>
        <v>32.13938048432697</v>
      </c>
      <c r="H308">
        <f t="shared" si="23"/>
        <v>8.774122155949101</v>
      </c>
    </row>
    <row r="309" spans="1:8" ht="12.75">
      <c r="A309">
        <f t="shared" si="24"/>
        <v>3.0199999999999796</v>
      </c>
      <c r="E309">
        <f t="shared" si="20"/>
        <v>97.0609290626668</v>
      </c>
      <c r="F309">
        <f t="shared" si="21"/>
        <v>120.9371489109655</v>
      </c>
      <c r="G309">
        <f t="shared" si="22"/>
        <v>32.13938048432697</v>
      </c>
      <c r="H309">
        <f t="shared" si="23"/>
        <v>8.676022155949102</v>
      </c>
    </row>
    <row r="310" spans="1:8" ht="12.75">
      <c r="A310">
        <f t="shared" si="24"/>
        <v>3.0299999999999794</v>
      </c>
      <c r="E310">
        <f t="shared" si="20"/>
        <v>97.38232286751006</v>
      </c>
      <c r="F310">
        <f t="shared" si="21"/>
        <v>121.023418632525</v>
      </c>
      <c r="G310">
        <f t="shared" si="22"/>
        <v>32.13938048432697</v>
      </c>
      <c r="H310">
        <f t="shared" si="23"/>
        <v>8.577922155949103</v>
      </c>
    </row>
    <row r="311" spans="1:8" ht="12.75">
      <c r="A311">
        <f t="shared" si="24"/>
        <v>3.039999999999979</v>
      </c>
      <c r="E311">
        <f t="shared" si="20"/>
        <v>97.70371667235332</v>
      </c>
      <c r="F311">
        <f t="shared" si="21"/>
        <v>121.10870735408449</v>
      </c>
      <c r="G311">
        <f t="shared" si="22"/>
        <v>32.13938048432697</v>
      </c>
      <c r="H311">
        <f t="shared" si="23"/>
        <v>8.479822155949108</v>
      </c>
    </row>
    <row r="312" spans="1:8" ht="12.75">
      <c r="A312">
        <f t="shared" si="24"/>
        <v>3.049999999999979</v>
      </c>
      <c r="E312">
        <f t="shared" si="20"/>
        <v>98.02511047719658</v>
      </c>
      <c r="F312">
        <f t="shared" si="21"/>
        <v>121.19301507564398</v>
      </c>
      <c r="G312">
        <f t="shared" si="22"/>
        <v>32.13938048432697</v>
      </c>
      <c r="H312">
        <f t="shared" si="23"/>
        <v>8.38172215594911</v>
      </c>
    </row>
    <row r="313" spans="1:8" ht="12.75">
      <c r="A313">
        <f t="shared" si="24"/>
        <v>3.0599999999999787</v>
      </c>
      <c r="E313">
        <f t="shared" si="20"/>
        <v>98.34650428203985</v>
      </c>
      <c r="F313">
        <f t="shared" si="21"/>
        <v>121.27634179720347</v>
      </c>
      <c r="G313">
        <f t="shared" si="22"/>
        <v>32.13938048432697</v>
      </c>
      <c r="H313">
        <f t="shared" si="23"/>
        <v>8.28362215594911</v>
      </c>
    </row>
    <row r="314" spans="1:8" ht="12.75">
      <c r="A314">
        <f t="shared" si="24"/>
        <v>3.0699999999999785</v>
      </c>
      <c r="E314">
        <f t="shared" si="20"/>
        <v>98.66789808688311</v>
      </c>
      <c r="F314">
        <f t="shared" si="21"/>
        <v>121.35868751876296</v>
      </c>
      <c r="G314">
        <f t="shared" si="22"/>
        <v>32.13938048432697</v>
      </c>
      <c r="H314">
        <f t="shared" si="23"/>
        <v>8.185522155949112</v>
      </c>
    </row>
    <row r="315" spans="1:8" ht="12.75">
      <c r="A315">
        <f t="shared" si="24"/>
        <v>3.0799999999999783</v>
      </c>
      <c r="E315">
        <f t="shared" si="20"/>
        <v>98.98929189172637</v>
      </c>
      <c r="F315">
        <f t="shared" si="21"/>
        <v>121.44005224032244</v>
      </c>
      <c r="G315">
        <f t="shared" si="22"/>
        <v>32.13938048432697</v>
      </c>
      <c r="H315">
        <f t="shared" si="23"/>
        <v>8.087422155949117</v>
      </c>
    </row>
    <row r="316" spans="1:8" ht="12.75">
      <c r="A316">
        <f t="shared" si="24"/>
        <v>3.089999999999978</v>
      </c>
      <c r="E316">
        <f t="shared" si="20"/>
        <v>99.31068569656964</v>
      </c>
      <c r="F316">
        <f t="shared" si="21"/>
        <v>121.52043596188193</v>
      </c>
      <c r="G316">
        <f t="shared" si="22"/>
        <v>32.13938048432697</v>
      </c>
      <c r="H316">
        <f t="shared" si="23"/>
        <v>7.989322155949118</v>
      </c>
    </row>
    <row r="317" spans="1:8" ht="12.75">
      <c r="A317">
        <f t="shared" si="24"/>
        <v>3.099999999999978</v>
      </c>
      <c r="E317">
        <f t="shared" si="20"/>
        <v>99.6320795014129</v>
      </c>
      <c r="F317">
        <f t="shared" si="21"/>
        <v>121.59983868344142</v>
      </c>
      <c r="G317">
        <f t="shared" si="22"/>
        <v>32.13938048432697</v>
      </c>
      <c r="H317">
        <f t="shared" si="23"/>
        <v>7.891222155949119</v>
      </c>
    </row>
    <row r="318" spans="1:8" ht="12.75">
      <c r="A318">
        <f t="shared" si="24"/>
        <v>3.1099999999999777</v>
      </c>
      <c r="E318">
        <f t="shared" si="20"/>
        <v>99.95347330625616</v>
      </c>
      <c r="F318">
        <f t="shared" si="21"/>
        <v>121.67826040500091</v>
      </c>
      <c r="G318">
        <f t="shared" si="22"/>
        <v>32.13938048432697</v>
      </c>
      <c r="H318">
        <f t="shared" si="23"/>
        <v>7.793122155949121</v>
      </c>
    </row>
    <row r="319" spans="1:8" ht="12.75">
      <c r="A319">
        <f t="shared" si="24"/>
        <v>3.1199999999999775</v>
      </c>
      <c r="E319">
        <f t="shared" si="20"/>
        <v>100.27486711109943</v>
      </c>
      <c r="F319">
        <f t="shared" si="21"/>
        <v>121.7557011265604</v>
      </c>
      <c r="G319">
        <f t="shared" si="22"/>
        <v>32.13938048432697</v>
      </c>
      <c r="H319">
        <f t="shared" si="23"/>
        <v>7.695022155949122</v>
      </c>
    </row>
    <row r="320" spans="1:8" ht="12.75">
      <c r="A320">
        <f t="shared" si="24"/>
        <v>3.1299999999999772</v>
      </c>
      <c r="E320">
        <f t="shared" si="20"/>
        <v>100.5962609159427</v>
      </c>
      <c r="F320">
        <f t="shared" si="21"/>
        <v>121.8321608481199</v>
      </c>
      <c r="G320">
        <f t="shared" si="22"/>
        <v>32.13938048432697</v>
      </c>
      <c r="H320">
        <f t="shared" si="23"/>
        <v>7.596922155949127</v>
      </c>
    </row>
    <row r="321" spans="1:8" ht="12.75">
      <c r="A321">
        <f t="shared" si="24"/>
        <v>3.139999999999977</v>
      </c>
      <c r="E321">
        <f t="shared" si="20"/>
        <v>100.91765472078595</v>
      </c>
      <c r="F321">
        <f t="shared" si="21"/>
        <v>121.90763956967939</v>
      </c>
      <c r="G321">
        <f t="shared" si="22"/>
        <v>32.13938048432697</v>
      </c>
      <c r="H321">
        <f t="shared" si="23"/>
        <v>7.498822155949128</v>
      </c>
    </row>
    <row r="322" spans="1:8" ht="12.75">
      <c r="A322">
        <f t="shared" si="24"/>
        <v>3.149999999999977</v>
      </c>
      <c r="E322">
        <f t="shared" si="20"/>
        <v>101.23904852562922</v>
      </c>
      <c r="F322">
        <f t="shared" si="21"/>
        <v>121.98213729123887</v>
      </c>
      <c r="G322">
        <f t="shared" si="22"/>
        <v>32.13938048432697</v>
      </c>
      <c r="H322">
        <f t="shared" si="23"/>
        <v>7.400722155949129</v>
      </c>
    </row>
    <row r="323" spans="1:8" ht="12.75">
      <c r="A323">
        <f t="shared" si="24"/>
        <v>3.1599999999999766</v>
      </c>
      <c r="E323">
        <f t="shared" si="20"/>
        <v>101.56044233047247</v>
      </c>
      <c r="F323">
        <f t="shared" si="21"/>
        <v>122.05565401279836</v>
      </c>
      <c r="G323">
        <f t="shared" si="22"/>
        <v>32.13938048432697</v>
      </c>
      <c r="H323">
        <f t="shared" si="23"/>
        <v>7.3026221559491304</v>
      </c>
    </row>
    <row r="324" spans="1:8" ht="12.75">
      <c r="A324">
        <f t="shared" si="24"/>
        <v>3.1699999999999764</v>
      </c>
      <c r="E324">
        <f t="shared" si="20"/>
        <v>101.88183613531574</v>
      </c>
      <c r="F324">
        <f t="shared" si="21"/>
        <v>122.12818973435786</v>
      </c>
      <c r="G324">
        <f t="shared" si="22"/>
        <v>32.13938048432697</v>
      </c>
      <c r="H324">
        <f t="shared" si="23"/>
        <v>7.204522155949135</v>
      </c>
    </row>
    <row r="325" spans="1:8" ht="12.75">
      <c r="A325">
        <f t="shared" si="24"/>
        <v>3.179999999999976</v>
      </c>
      <c r="E325">
        <f t="shared" si="20"/>
        <v>102.203229940159</v>
      </c>
      <c r="F325">
        <f t="shared" si="21"/>
        <v>122.19974445591734</v>
      </c>
      <c r="G325">
        <f t="shared" si="22"/>
        <v>32.13938048432697</v>
      </c>
      <c r="H325">
        <f t="shared" si="23"/>
        <v>7.1064221559491365</v>
      </c>
    </row>
    <row r="326" spans="1:8" ht="12.75">
      <c r="A326">
        <f t="shared" si="24"/>
        <v>3.189999999999976</v>
      </c>
      <c r="E326">
        <f t="shared" si="20"/>
        <v>102.52462374500226</v>
      </c>
      <c r="F326">
        <f t="shared" si="21"/>
        <v>122.27031817747684</v>
      </c>
      <c r="G326">
        <f t="shared" si="22"/>
        <v>32.13938048432697</v>
      </c>
      <c r="H326">
        <f t="shared" si="23"/>
        <v>7.008322155949138</v>
      </c>
    </row>
    <row r="327" spans="1:8" ht="12.75">
      <c r="A327">
        <f t="shared" si="24"/>
        <v>3.1999999999999758</v>
      </c>
      <c r="E327">
        <f t="shared" si="20"/>
        <v>102.84601754984553</v>
      </c>
      <c r="F327">
        <f t="shared" si="21"/>
        <v>122.33991089903633</v>
      </c>
      <c r="G327">
        <f t="shared" si="22"/>
        <v>32.13938048432697</v>
      </c>
      <c r="H327">
        <f t="shared" si="23"/>
        <v>6.910222155949139</v>
      </c>
    </row>
    <row r="328" spans="1:8" ht="12.75">
      <c r="A328">
        <f t="shared" si="24"/>
        <v>3.2099999999999755</v>
      </c>
      <c r="E328">
        <f aca="true" t="shared" si="25" ref="E328:E391">$C$7*COS($B$7)*A328</f>
        <v>103.1674113546888</v>
      </c>
      <c r="F328">
        <f aca="true" t="shared" si="26" ref="F328:F391">$C$7*SIN($B$7)*A328-(1/2)*9.81*A328*A328+$D$7</f>
        <v>122.40852262059582</v>
      </c>
      <c r="G328">
        <f aca="true" t="shared" si="27" ref="G328:G391">$C$7*COS($B$7)</f>
        <v>32.13938048432697</v>
      </c>
      <c r="H328">
        <f aca="true" t="shared" si="28" ref="H328:H391">$C$7*SIN($B$7)-9.81*A328</f>
        <v>6.812122155949144</v>
      </c>
    </row>
    <row r="329" spans="1:8" ht="12.75">
      <c r="A329">
        <f t="shared" si="24"/>
        <v>3.2199999999999753</v>
      </c>
      <c r="E329">
        <f t="shared" si="25"/>
        <v>103.48880515953205</v>
      </c>
      <c r="F329">
        <f t="shared" si="26"/>
        <v>122.4761533421553</v>
      </c>
      <c r="G329">
        <f t="shared" si="27"/>
        <v>32.13938048432697</v>
      </c>
      <c r="H329">
        <f t="shared" si="28"/>
        <v>6.714022155949145</v>
      </c>
    </row>
    <row r="330" spans="1:8" ht="12.75">
      <c r="A330">
        <f aca="true" t="shared" si="29" ref="A330:A393">A329+0.01</f>
        <v>3.229999999999975</v>
      </c>
      <c r="E330">
        <f t="shared" si="25"/>
        <v>103.81019896437532</v>
      </c>
      <c r="F330">
        <f t="shared" si="26"/>
        <v>122.5428030637148</v>
      </c>
      <c r="G330">
        <f t="shared" si="27"/>
        <v>32.13938048432697</v>
      </c>
      <c r="H330">
        <f t="shared" si="28"/>
        <v>6.615922155949146</v>
      </c>
    </row>
    <row r="331" spans="1:8" ht="12.75">
      <c r="A331">
        <f t="shared" si="29"/>
        <v>3.239999999999975</v>
      </c>
      <c r="E331">
        <f t="shared" si="25"/>
        <v>104.13159276921857</v>
      </c>
      <c r="F331">
        <f t="shared" si="26"/>
        <v>122.60847178527428</v>
      </c>
      <c r="G331">
        <f t="shared" si="27"/>
        <v>32.13938048432697</v>
      </c>
      <c r="H331">
        <f t="shared" si="28"/>
        <v>6.517822155949148</v>
      </c>
    </row>
    <row r="332" spans="1:8" ht="12.75">
      <c r="A332">
        <f t="shared" si="29"/>
        <v>3.2499999999999747</v>
      </c>
      <c r="E332">
        <f t="shared" si="25"/>
        <v>104.45298657406184</v>
      </c>
      <c r="F332">
        <f t="shared" si="26"/>
        <v>122.67315950683377</v>
      </c>
      <c r="G332">
        <f t="shared" si="27"/>
        <v>32.13938048432697</v>
      </c>
      <c r="H332">
        <f t="shared" si="28"/>
        <v>6.419722155949152</v>
      </c>
    </row>
    <row r="333" spans="1:8" ht="12.75">
      <c r="A333">
        <f t="shared" si="29"/>
        <v>3.2599999999999745</v>
      </c>
      <c r="E333">
        <f t="shared" si="25"/>
        <v>104.77438037890511</v>
      </c>
      <c r="F333">
        <f t="shared" si="26"/>
        <v>122.73686622839327</v>
      </c>
      <c r="G333">
        <f t="shared" si="27"/>
        <v>32.13938048432697</v>
      </c>
      <c r="H333">
        <f t="shared" si="28"/>
        <v>6.321622155949154</v>
      </c>
    </row>
    <row r="334" spans="1:8" ht="12.75">
      <c r="A334">
        <f t="shared" si="29"/>
        <v>3.2699999999999743</v>
      </c>
      <c r="E334">
        <f t="shared" si="25"/>
        <v>105.09577418374836</v>
      </c>
      <c r="F334">
        <f t="shared" si="26"/>
        <v>122.79959194995274</v>
      </c>
      <c r="G334">
        <f t="shared" si="27"/>
        <v>32.13938048432697</v>
      </c>
      <c r="H334">
        <f t="shared" si="28"/>
        <v>6.223522155949155</v>
      </c>
    </row>
    <row r="335" spans="1:8" ht="12.75">
      <c r="A335">
        <f t="shared" si="29"/>
        <v>3.279999999999974</v>
      </c>
      <c r="E335">
        <f t="shared" si="25"/>
        <v>105.41716798859163</v>
      </c>
      <c r="F335">
        <f t="shared" si="26"/>
        <v>122.86133667151225</v>
      </c>
      <c r="G335">
        <f t="shared" si="27"/>
        <v>32.13938048432697</v>
      </c>
      <c r="H335">
        <f t="shared" si="28"/>
        <v>6.12542215594916</v>
      </c>
    </row>
    <row r="336" spans="1:8" ht="12.75">
      <c r="A336">
        <f t="shared" si="29"/>
        <v>3.289999999999974</v>
      </c>
      <c r="E336">
        <f t="shared" si="25"/>
        <v>105.7385617934349</v>
      </c>
      <c r="F336">
        <f t="shared" si="26"/>
        <v>122.92210039307173</v>
      </c>
      <c r="G336">
        <f t="shared" si="27"/>
        <v>32.13938048432697</v>
      </c>
      <c r="H336">
        <f t="shared" si="28"/>
        <v>6.027322155949157</v>
      </c>
    </row>
    <row r="337" spans="1:8" ht="12.75">
      <c r="A337">
        <f t="shared" si="29"/>
        <v>3.2999999999999736</v>
      </c>
      <c r="E337">
        <f t="shared" si="25"/>
        <v>106.05995559827815</v>
      </c>
      <c r="F337">
        <f t="shared" si="26"/>
        <v>122.98188311463122</v>
      </c>
      <c r="G337">
        <f t="shared" si="27"/>
        <v>32.13938048432697</v>
      </c>
      <c r="H337">
        <f t="shared" si="28"/>
        <v>5.929222155949162</v>
      </c>
    </row>
    <row r="338" spans="1:8" ht="12.75">
      <c r="A338">
        <f t="shared" si="29"/>
        <v>3.3099999999999734</v>
      </c>
      <c r="E338">
        <f t="shared" si="25"/>
        <v>106.38134940312142</v>
      </c>
      <c r="F338">
        <f t="shared" si="26"/>
        <v>123.0406848361907</v>
      </c>
      <c r="G338">
        <f t="shared" si="27"/>
        <v>32.13938048432697</v>
      </c>
      <c r="H338">
        <f t="shared" si="28"/>
        <v>5.83112215594916</v>
      </c>
    </row>
    <row r="339" spans="1:8" ht="12.75">
      <c r="A339">
        <f t="shared" si="29"/>
        <v>3.319999999999973</v>
      </c>
      <c r="E339">
        <f t="shared" si="25"/>
        <v>106.70274320796469</v>
      </c>
      <c r="F339">
        <f t="shared" si="26"/>
        <v>123.0985055577502</v>
      </c>
      <c r="G339">
        <f t="shared" si="27"/>
        <v>32.13938048432697</v>
      </c>
      <c r="H339">
        <f t="shared" si="28"/>
        <v>5.733022155949165</v>
      </c>
    </row>
    <row r="340" spans="1:8" ht="12.75">
      <c r="A340">
        <f t="shared" si="29"/>
        <v>3.329999999999973</v>
      </c>
      <c r="E340">
        <f t="shared" si="25"/>
        <v>107.02413701280794</v>
      </c>
      <c r="F340">
        <f t="shared" si="26"/>
        <v>123.1553452793097</v>
      </c>
      <c r="G340">
        <f t="shared" si="27"/>
        <v>32.13938048432697</v>
      </c>
      <c r="H340">
        <f t="shared" si="28"/>
        <v>5.63492215594917</v>
      </c>
    </row>
    <row r="341" spans="1:8" ht="12.75">
      <c r="A341">
        <f t="shared" si="29"/>
        <v>3.3399999999999728</v>
      </c>
      <c r="E341">
        <f t="shared" si="25"/>
        <v>107.34553081765121</v>
      </c>
      <c r="F341">
        <f t="shared" si="26"/>
        <v>123.21120400086919</v>
      </c>
      <c r="G341">
        <f t="shared" si="27"/>
        <v>32.13938048432697</v>
      </c>
      <c r="H341">
        <f t="shared" si="28"/>
        <v>5.536822155949167</v>
      </c>
    </row>
    <row r="342" spans="1:8" ht="12.75">
      <c r="A342">
        <f t="shared" si="29"/>
        <v>3.3499999999999726</v>
      </c>
      <c r="E342">
        <f t="shared" si="25"/>
        <v>107.66692462249446</v>
      </c>
      <c r="F342">
        <f t="shared" si="26"/>
        <v>123.26608172242868</v>
      </c>
      <c r="G342">
        <f t="shared" si="27"/>
        <v>32.13938048432697</v>
      </c>
      <c r="H342">
        <f t="shared" si="28"/>
        <v>5.438722155949172</v>
      </c>
    </row>
    <row r="343" spans="1:8" ht="12.75">
      <c r="A343">
        <f t="shared" si="29"/>
        <v>3.3599999999999723</v>
      </c>
      <c r="E343">
        <f t="shared" si="25"/>
        <v>107.98831842733773</v>
      </c>
      <c r="F343">
        <f t="shared" si="26"/>
        <v>123.31997844398819</v>
      </c>
      <c r="G343">
        <f t="shared" si="27"/>
        <v>32.13938048432697</v>
      </c>
      <c r="H343">
        <f t="shared" si="28"/>
        <v>5.340622155949177</v>
      </c>
    </row>
    <row r="344" spans="1:8" ht="12.75">
      <c r="A344">
        <f t="shared" si="29"/>
        <v>3.369999999999972</v>
      </c>
      <c r="E344">
        <f t="shared" si="25"/>
        <v>108.309712232181</v>
      </c>
      <c r="F344">
        <f t="shared" si="26"/>
        <v>123.37289416554765</v>
      </c>
      <c r="G344">
        <f t="shared" si="27"/>
        <v>32.13938048432697</v>
      </c>
      <c r="H344">
        <f t="shared" si="28"/>
        <v>5.242522155949175</v>
      </c>
    </row>
    <row r="345" spans="1:8" ht="12.75">
      <c r="A345">
        <f t="shared" si="29"/>
        <v>3.379999999999972</v>
      </c>
      <c r="E345">
        <f t="shared" si="25"/>
        <v>108.63110603702425</v>
      </c>
      <c r="F345">
        <f t="shared" si="26"/>
        <v>123.42482888710714</v>
      </c>
      <c r="G345">
        <f t="shared" si="27"/>
        <v>32.13938048432697</v>
      </c>
      <c r="H345">
        <f t="shared" si="28"/>
        <v>5.144422155949179</v>
      </c>
    </row>
    <row r="346" spans="1:8" ht="12.75">
      <c r="A346">
        <f t="shared" si="29"/>
        <v>3.3899999999999717</v>
      </c>
      <c r="E346">
        <f t="shared" si="25"/>
        <v>108.95249984186752</v>
      </c>
      <c r="F346">
        <f t="shared" si="26"/>
        <v>123.47578260866663</v>
      </c>
      <c r="G346">
        <f t="shared" si="27"/>
        <v>32.13938048432697</v>
      </c>
      <c r="H346">
        <f t="shared" si="28"/>
        <v>5.046322155949177</v>
      </c>
    </row>
    <row r="347" spans="1:8" ht="12.75">
      <c r="A347">
        <f t="shared" si="29"/>
        <v>3.3999999999999715</v>
      </c>
      <c r="E347">
        <f t="shared" si="25"/>
        <v>109.27389364671079</v>
      </c>
      <c r="F347">
        <f t="shared" si="26"/>
        <v>123.52575533022613</v>
      </c>
      <c r="G347">
        <f t="shared" si="27"/>
        <v>32.13938048432697</v>
      </c>
      <c r="H347">
        <f t="shared" si="28"/>
        <v>4.948222155949182</v>
      </c>
    </row>
    <row r="348" spans="1:8" ht="12.75">
      <c r="A348">
        <f t="shared" si="29"/>
        <v>3.4099999999999713</v>
      </c>
      <c r="E348">
        <f t="shared" si="25"/>
        <v>109.59528745155404</v>
      </c>
      <c r="F348">
        <f t="shared" si="26"/>
        <v>123.57474705178564</v>
      </c>
      <c r="G348">
        <f t="shared" si="27"/>
        <v>32.13938048432697</v>
      </c>
      <c r="H348">
        <f t="shared" si="28"/>
        <v>4.850122155949187</v>
      </c>
    </row>
    <row r="349" spans="1:8" ht="12.75">
      <c r="A349">
        <f t="shared" si="29"/>
        <v>3.419999999999971</v>
      </c>
      <c r="E349">
        <f t="shared" si="25"/>
        <v>109.91668125639731</v>
      </c>
      <c r="F349">
        <f t="shared" si="26"/>
        <v>123.62275777334509</v>
      </c>
      <c r="G349">
        <f t="shared" si="27"/>
        <v>32.13938048432697</v>
      </c>
      <c r="H349">
        <f t="shared" si="28"/>
        <v>4.752022155949184</v>
      </c>
    </row>
    <row r="350" spans="1:8" ht="12.75">
      <c r="A350">
        <f t="shared" si="29"/>
        <v>3.429999999999971</v>
      </c>
      <c r="E350">
        <f t="shared" si="25"/>
        <v>110.23807506124058</v>
      </c>
      <c r="F350">
        <f t="shared" si="26"/>
        <v>123.6697874949046</v>
      </c>
      <c r="G350">
        <f t="shared" si="27"/>
        <v>32.13938048432697</v>
      </c>
      <c r="H350">
        <f t="shared" si="28"/>
        <v>4.653922155949189</v>
      </c>
    </row>
    <row r="351" spans="1:8" ht="12.75">
      <c r="A351">
        <f t="shared" si="29"/>
        <v>3.4399999999999706</v>
      </c>
      <c r="E351">
        <f t="shared" si="25"/>
        <v>110.55946886608383</v>
      </c>
      <c r="F351">
        <f t="shared" si="26"/>
        <v>123.71583621646408</v>
      </c>
      <c r="G351">
        <f t="shared" si="27"/>
        <v>32.13938048432697</v>
      </c>
      <c r="H351">
        <f t="shared" si="28"/>
        <v>4.555822155949187</v>
      </c>
    </row>
    <row r="352" spans="1:8" ht="12.75">
      <c r="A352">
        <f t="shared" si="29"/>
        <v>3.4499999999999704</v>
      </c>
      <c r="E352">
        <f t="shared" si="25"/>
        <v>110.8808626709271</v>
      </c>
      <c r="F352">
        <f t="shared" si="26"/>
        <v>123.76090393802357</v>
      </c>
      <c r="G352">
        <f t="shared" si="27"/>
        <v>32.13938048432697</v>
      </c>
      <c r="H352">
        <f t="shared" si="28"/>
        <v>4.457722155949192</v>
      </c>
    </row>
    <row r="353" spans="1:8" ht="12.75">
      <c r="A353">
        <f t="shared" si="29"/>
        <v>3.45999999999997</v>
      </c>
      <c r="E353">
        <f t="shared" si="25"/>
        <v>111.20225647577035</v>
      </c>
      <c r="F353">
        <f t="shared" si="26"/>
        <v>123.80499065958308</v>
      </c>
      <c r="G353">
        <f t="shared" si="27"/>
        <v>32.13938048432697</v>
      </c>
      <c r="H353">
        <f t="shared" si="28"/>
        <v>4.3596221559491966</v>
      </c>
    </row>
    <row r="354" spans="1:8" ht="12.75">
      <c r="A354">
        <f t="shared" si="29"/>
        <v>3.46999999999997</v>
      </c>
      <c r="E354">
        <f t="shared" si="25"/>
        <v>111.52365028061362</v>
      </c>
      <c r="F354">
        <f t="shared" si="26"/>
        <v>123.84809638114257</v>
      </c>
      <c r="G354">
        <f t="shared" si="27"/>
        <v>32.13938048432697</v>
      </c>
      <c r="H354">
        <f t="shared" si="28"/>
        <v>4.261522155949194</v>
      </c>
    </row>
    <row r="355" spans="1:8" ht="12.75">
      <c r="A355">
        <f t="shared" si="29"/>
        <v>3.47999999999997</v>
      </c>
      <c r="E355">
        <f t="shared" si="25"/>
        <v>111.84504408545689</v>
      </c>
      <c r="F355">
        <f t="shared" si="26"/>
        <v>123.89022110270204</v>
      </c>
      <c r="G355">
        <f t="shared" si="27"/>
        <v>32.13938048432697</v>
      </c>
      <c r="H355">
        <f t="shared" si="28"/>
        <v>4.163422155949199</v>
      </c>
    </row>
    <row r="356" spans="1:8" ht="12.75">
      <c r="A356">
        <f t="shared" si="29"/>
        <v>3.4899999999999696</v>
      </c>
      <c r="E356">
        <f t="shared" si="25"/>
        <v>112.16643789030014</v>
      </c>
      <c r="F356">
        <f t="shared" si="26"/>
        <v>123.93136482426155</v>
      </c>
      <c r="G356">
        <f t="shared" si="27"/>
        <v>32.13938048432697</v>
      </c>
      <c r="H356">
        <f t="shared" si="28"/>
        <v>4.065322155949204</v>
      </c>
    </row>
    <row r="357" spans="1:8" ht="12.75">
      <c r="A357">
        <f t="shared" si="29"/>
        <v>3.4999999999999694</v>
      </c>
      <c r="E357">
        <f t="shared" si="25"/>
        <v>112.48783169514341</v>
      </c>
      <c r="F357">
        <f t="shared" si="26"/>
        <v>123.97152754582103</v>
      </c>
      <c r="G357">
        <f t="shared" si="27"/>
        <v>32.13938048432697</v>
      </c>
      <c r="H357">
        <f t="shared" si="28"/>
        <v>3.9672221559492016</v>
      </c>
    </row>
    <row r="358" spans="1:8" ht="12.75">
      <c r="A358">
        <f t="shared" si="29"/>
        <v>3.509999999999969</v>
      </c>
      <c r="E358">
        <f t="shared" si="25"/>
        <v>112.80922549998668</v>
      </c>
      <c r="F358">
        <f t="shared" si="26"/>
        <v>124.01070926738053</v>
      </c>
      <c r="G358">
        <f t="shared" si="27"/>
        <v>32.13938048432697</v>
      </c>
      <c r="H358">
        <f t="shared" si="28"/>
        <v>3.8691221559492064</v>
      </c>
    </row>
    <row r="359" spans="1:8" ht="12.75">
      <c r="A359">
        <f t="shared" si="29"/>
        <v>3.519999999999969</v>
      </c>
      <c r="E359">
        <f t="shared" si="25"/>
        <v>113.13061930482993</v>
      </c>
      <c r="F359">
        <f t="shared" si="26"/>
        <v>124.04890998894003</v>
      </c>
      <c r="G359">
        <f t="shared" si="27"/>
        <v>32.13938048432697</v>
      </c>
      <c r="H359">
        <f t="shared" si="28"/>
        <v>3.771022155949204</v>
      </c>
    </row>
    <row r="360" spans="1:8" ht="12.75">
      <c r="A360">
        <f t="shared" si="29"/>
        <v>3.5299999999999687</v>
      </c>
      <c r="E360">
        <f t="shared" si="25"/>
        <v>113.4520131096732</v>
      </c>
      <c r="F360">
        <f t="shared" si="26"/>
        <v>124.08612971049953</v>
      </c>
      <c r="G360">
        <f t="shared" si="27"/>
        <v>32.13938048432697</v>
      </c>
      <c r="H360">
        <f t="shared" si="28"/>
        <v>3.672922155949209</v>
      </c>
    </row>
    <row r="361" spans="1:8" ht="12.75">
      <c r="A361">
        <f t="shared" si="29"/>
        <v>3.5399999999999685</v>
      </c>
      <c r="E361">
        <f t="shared" si="25"/>
        <v>113.77340691451646</v>
      </c>
      <c r="F361">
        <f t="shared" si="26"/>
        <v>124.122368432059</v>
      </c>
      <c r="G361">
        <f t="shared" si="27"/>
        <v>32.13938048432697</v>
      </c>
      <c r="H361">
        <f t="shared" si="28"/>
        <v>3.5748221559492137</v>
      </c>
    </row>
    <row r="362" spans="1:8" ht="12.75">
      <c r="A362">
        <f t="shared" si="29"/>
        <v>3.5499999999999683</v>
      </c>
      <c r="E362">
        <f t="shared" si="25"/>
        <v>114.09480071935972</v>
      </c>
      <c r="F362">
        <f t="shared" si="26"/>
        <v>124.15762615361848</v>
      </c>
      <c r="G362">
        <f t="shared" si="27"/>
        <v>32.13938048432697</v>
      </c>
      <c r="H362">
        <f t="shared" si="28"/>
        <v>3.4767221559492114</v>
      </c>
    </row>
    <row r="363" spans="1:8" ht="12.75">
      <c r="A363">
        <f t="shared" si="29"/>
        <v>3.559999999999968</v>
      </c>
      <c r="E363">
        <f t="shared" si="25"/>
        <v>114.416194524203</v>
      </c>
      <c r="F363">
        <f t="shared" si="26"/>
        <v>124.19190287517799</v>
      </c>
      <c r="G363">
        <f t="shared" si="27"/>
        <v>32.13938048432697</v>
      </c>
      <c r="H363">
        <f t="shared" si="28"/>
        <v>3.378622155949216</v>
      </c>
    </row>
    <row r="364" spans="1:8" ht="12.75">
      <c r="A364">
        <f t="shared" si="29"/>
        <v>3.569999999999968</v>
      </c>
      <c r="E364">
        <f t="shared" si="25"/>
        <v>114.73758832904625</v>
      </c>
      <c r="F364">
        <f t="shared" si="26"/>
        <v>124.22519859673747</v>
      </c>
      <c r="G364">
        <f t="shared" si="27"/>
        <v>32.13938048432697</v>
      </c>
      <c r="H364">
        <f t="shared" si="28"/>
        <v>3.280522155949214</v>
      </c>
    </row>
    <row r="365" spans="1:8" ht="12.75">
      <c r="A365">
        <f t="shared" si="29"/>
        <v>3.5799999999999677</v>
      </c>
      <c r="E365">
        <f t="shared" si="25"/>
        <v>115.05898213388951</v>
      </c>
      <c r="F365">
        <f t="shared" si="26"/>
        <v>124.25751331829699</v>
      </c>
      <c r="G365">
        <f t="shared" si="27"/>
        <v>32.13938048432697</v>
      </c>
      <c r="H365">
        <f t="shared" si="28"/>
        <v>3.1824221559492187</v>
      </c>
    </row>
    <row r="366" spans="1:8" ht="12.75">
      <c r="A366">
        <f t="shared" si="29"/>
        <v>3.5899999999999674</v>
      </c>
      <c r="E366">
        <f t="shared" si="25"/>
        <v>115.38037593873278</v>
      </c>
      <c r="F366">
        <f t="shared" si="26"/>
        <v>124.28884703985648</v>
      </c>
      <c r="G366">
        <f t="shared" si="27"/>
        <v>32.13938048432697</v>
      </c>
      <c r="H366">
        <f t="shared" si="28"/>
        <v>3.0843221559492235</v>
      </c>
    </row>
    <row r="367" spans="1:8" ht="12.75">
      <c r="A367">
        <f t="shared" si="29"/>
        <v>3.5999999999999672</v>
      </c>
      <c r="E367">
        <f t="shared" si="25"/>
        <v>115.70176974357604</v>
      </c>
      <c r="F367">
        <f t="shared" si="26"/>
        <v>124.31919976141594</v>
      </c>
      <c r="G367">
        <f t="shared" si="27"/>
        <v>32.13938048432697</v>
      </c>
      <c r="H367">
        <f t="shared" si="28"/>
        <v>2.9862221559492212</v>
      </c>
    </row>
    <row r="368" spans="1:8" ht="12.75">
      <c r="A368">
        <f t="shared" si="29"/>
        <v>3.609999999999967</v>
      </c>
      <c r="E368">
        <f t="shared" si="25"/>
        <v>116.0231635484193</v>
      </c>
      <c r="F368">
        <f t="shared" si="26"/>
        <v>124.34857148297544</v>
      </c>
      <c r="G368">
        <f t="shared" si="27"/>
        <v>32.13938048432697</v>
      </c>
      <c r="H368">
        <f t="shared" si="28"/>
        <v>2.888122155949226</v>
      </c>
    </row>
    <row r="369" spans="1:8" ht="12.75">
      <c r="A369">
        <f t="shared" si="29"/>
        <v>3.619999999999967</v>
      </c>
      <c r="E369">
        <f t="shared" si="25"/>
        <v>116.34455735326257</v>
      </c>
      <c r="F369">
        <f t="shared" si="26"/>
        <v>124.37696220453495</v>
      </c>
      <c r="G369">
        <f t="shared" si="27"/>
        <v>32.13938048432697</v>
      </c>
      <c r="H369">
        <f t="shared" si="28"/>
        <v>2.790022155949231</v>
      </c>
    </row>
    <row r="370" spans="1:8" ht="12.75">
      <c r="A370">
        <f t="shared" si="29"/>
        <v>3.6299999999999666</v>
      </c>
      <c r="E370">
        <f t="shared" si="25"/>
        <v>116.66595115810583</v>
      </c>
      <c r="F370">
        <f t="shared" si="26"/>
        <v>124.40437192609443</v>
      </c>
      <c r="G370">
        <f t="shared" si="27"/>
        <v>32.13938048432697</v>
      </c>
      <c r="H370">
        <f t="shared" si="28"/>
        <v>2.6919221559492286</v>
      </c>
    </row>
    <row r="371" spans="1:8" ht="12.75">
      <c r="A371">
        <f t="shared" si="29"/>
        <v>3.6399999999999664</v>
      </c>
      <c r="E371">
        <f t="shared" si="25"/>
        <v>116.9873449629491</v>
      </c>
      <c r="F371">
        <f t="shared" si="26"/>
        <v>124.43080064765394</v>
      </c>
      <c r="G371">
        <f t="shared" si="27"/>
        <v>32.13938048432697</v>
      </c>
      <c r="H371">
        <f t="shared" si="28"/>
        <v>2.5938221559492334</v>
      </c>
    </row>
    <row r="372" spans="1:8" ht="12.75">
      <c r="A372">
        <f t="shared" si="29"/>
        <v>3.649999999999966</v>
      </c>
      <c r="E372">
        <f t="shared" si="25"/>
        <v>117.30873876779235</v>
      </c>
      <c r="F372">
        <f t="shared" si="26"/>
        <v>124.4562483692134</v>
      </c>
      <c r="G372">
        <f t="shared" si="27"/>
        <v>32.13938048432697</v>
      </c>
      <c r="H372">
        <f t="shared" si="28"/>
        <v>2.495722155949231</v>
      </c>
    </row>
    <row r="373" spans="1:8" ht="12.75">
      <c r="A373">
        <f t="shared" si="29"/>
        <v>3.659999999999966</v>
      </c>
      <c r="E373">
        <f t="shared" si="25"/>
        <v>117.63013257263562</v>
      </c>
      <c r="F373">
        <f t="shared" si="26"/>
        <v>124.48071509077289</v>
      </c>
      <c r="G373">
        <f t="shared" si="27"/>
        <v>32.13938048432697</v>
      </c>
      <c r="H373">
        <f t="shared" si="28"/>
        <v>2.397622155949236</v>
      </c>
    </row>
    <row r="374" spans="1:8" ht="12.75">
      <c r="A374">
        <f t="shared" si="29"/>
        <v>3.6699999999999657</v>
      </c>
      <c r="E374">
        <f t="shared" si="25"/>
        <v>117.95152637747888</v>
      </c>
      <c r="F374">
        <f t="shared" si="26"/>
        <v>124.5042008123324</v>
      </c>
      <c r="G374">
        <f t="shared" si="27"/>
        <v>32.13938048432697</v>
      </c>
      <c r="H374">
        <f t="shared" si="28"/>
        <v>2.2995221559492407</v>
      </c>
    </row>
    <row r="375" spans="1:8" ht="12.75">
      <c r="A375">
        <f t="shared" si="29"/>
        <v>3.6799999999999655</v>
      </c>
      <c r="E375">
        <f t="shared" si="25"/>
        <v>118.27292018232214</v>
      </c>
      <c r="F375">
        <f t="shared" si="26"/>
        <v>124.52670553389189</v>
      </c>
      <c r="G375">
        <f t="shared" si="27"/>
        <v>32.13938048432697</v>
      </c>
      <c r="H375">
        <f t="shared" si="28"/>
        <v>2.2014221559492384</v>
      </c>
    </row>
    <row r="376" spans="1:8" ht="12.75">
      <c r="A376">
        <f t="shared" si="29"/>
        <v>3.6899999999999653</v>
      </c>
      <c r="E376">
        <f t="shared" si="25"/>
        <v>118.5943139871654</v>
      </c>
      <c r="F376">
        <f t="shared" si="26"/>
        <v>124.54822925545139</v>
      </c>
      <c r="G376">
        <f t="shared" si="27"/>
        <v>32.13938048432697</v>
      </c>
      <c r="H376">
        <f t="shared" si="28"/>
        <v>2.103322155949243</v>
      </c>
    </row>
    <row r="377" spans="1:8" ht="12.75">
      <c r="A377">
        <f t="shared" si="29"/>
        <v>3.699999999999965</v>
      </c>
      <c r="E377">
        <f t="shared" si="25"/>
        <v>118.91570779200867</v>
      </c>
      <c r="F377">
        <f t="shared" si="26"/>
        <v>124.56877197701088</v>
      </c>
      <c r="G377">
        <f t="shared" si="27"/>
        <v>32.13938048432697</v>
      </c>
      <c r="H377">
        <f t="shared" si="28"/>
        <v>2.005222155949248</v>
      </c>
    </row>
    <row r="378" spans="1:8" ht="12.75">
      <c r="A378">
        <f t="shared" si="29"/>
        <v>3.709999999999965</v>
      </c>
      <c r="E378">
        <f t="shared" si="25"/>
        <v>119.23710159685193</v>
      </c>
      <c r="F378">
        <f t="shared" si="26"/>
        <v>124.58833369857035</v>
      </c>
      <c r="G378">
        <f t="shared" si="27"/>
        <v>32.13938048432697</v>
      </c>
      <c r="H378">
        <f t="shared" si="28"/>
        <v>1.9071221559492457</v>
      </c>
    </row>
    <row r="379" spans="1:8" ht="12.75">
      <c r="A379">
        <f t="shared" si="29"/>
        <v>3.7199999999999647</v>
      </c>
      <c r="E379">
        <f t="shared" si="25"/>
        <v>119.5584954016952</v>
      </c>
      <c r="F379">
        <f t="shared" si="26"/>
        <v>124.60691442012985</v>
      </c>
      <c r="G379">
        <f t="shared" si="27"/>
        <v>32.13938048432697</v>
      </c>
      <c r="H379">
        <f t="shared" si="28"/>
        <v>1.8090221559492505</v>
      </c>
    </row>
    <row r="380" spans="1:8" ht="12.75">
      <c r="A380">
        <f t="shared" si="29"/>
        <v>3.7299999999999645</v>
      </c>
      <c r="E380">
        <f t="shared" si="25"/>
        <v>119.87988920653846</v>
      </c>
      <c r="F380">
        <f t="shared" si="26"/>
        <v>124.62451414168935</v>
      </c>
      <c r="G380">
        <f t="shared" si="27"/>
        <v>32.13938048432697</v>
      </c>
      <c r="H380">
        <f t="shared" si="28"/>
        <v>1.7109221559492482</v>
      </c>
    </row>
    <row r="381" spans="1:8" ht="12.75">
      <c r="A381">
        <f t="shared" si="29"/>
        <v>3.7399999999999642</v>
      </c>
      <c r="E381">
        <f t="shared" si="25"/>
        <v>120.20128301138172</v>
      </c>
      <c r="F381">
        <f t="shared" si="26"/>
        <v>124.64113286324884</v>
      </c>
      <c r="G381">
        <f t="shared" si="27"/>
        <v>32.13938048432697</v>
      </c>
      <c r="H381">
        <f t="shared" si="28"/>
        <v>1.612822155949253</v>
      </c>
    </row>
    <row r="382" spans="1:8" ht="12.75">
      <c r="A382">
        <f t="shared" si="29"/>
        <v>3.749999999999964</v>
      </c>
      <c r="E382">
        <f t="shared" si="25"/>
        <v>120.52267681622499</v>
      </c>
      <c r="F382">
        <f t="shared" si="26"/>
        <v>124.65677058480834</v>
      </c>
      <c r="G382">
        <f t="shared" si="27"/>
        <v>32.13938048432697</v>
      </c>
      <c r="H382">
        <f t="shared" si="28"/>
        <v>1.5147221559492579</v>
      </c>
    </row>
    <row r="383" spans="1:8" ht="12.75">
      <c r="A383">
        <f t="shared" si="29"/>
        <v>3.759999999999964</v>
      </c>
      <c r="E383">
        <f t="shared" si="25"/>
        <v>120.84407062106824</v>
      </c>
      <c r="F383">
        <f t="shared" si="26"/>
        <v>124.67142730636783</v>
      </c>
      <c r="G383">
        <f t="shared" si="27"/>
        <v>32.13938048432697</v>
      </c>
      <c r="H383">
        <f t="shared" si="28"/>
        <v>1.4166221559492556</v>
      </c>
    </row>
    <row r="384" spans="1:8" ht="12.75">
      <c r="A384">
        <f t="shared" si="29"/>
        <v>3.7699999999999636</v>
      </c>
      <c r="E384">
        <f t="shared" si="25"/>
        <v>121.16546442591151</v>
      </c>
      <c r="F384">
        <f t="shared" si="26"/>
        <v>124.68510302792731</v>
      </c>
      <c r="G384">
        <f t="shared" si="27"/>
        <v>32.13938048432697</v>
      </c>
      <c r="H384">
        <f t="shared" si="28"/>
        <v>1.3185221559492604</v>
      </c>
    </row>
    <row r="385" spans="1:8" ht="12.75">
      <c r="A385">
        <f t="shared" si="29"/>
        <v>3.7799999999999634</v>
      </c>
      <c r="E385">
        <f t="shared" si="25"/>
        <v>121.48685823075478</v>
      </c>
      <c r="F385">
        <f t="shared" si="26"/>
        <v>124.6977977494868</v>
      </c>
      <c r="G385">
        <f t="shared" si="27"/>
        <v>32.13938048432697</v>
      </c>
      <c r="H385">
        <f t="shared" si="28"/>
        <v>1.220422155949258</v>
      </c>
    </row>
    <row r="386" spans="1:8" ht="12.75">
      <c r="A386">
        <f t="shared" si="29"/>
        <v>3.789999999999963</v>
      </c>
      <c r="E386">
        <f t="shared" si="25"/>
        <v>121.80825203559803</v>
      </c>
      <c r="F386">
        <f t="shared" si="26"/>
        <v>124.7095114710463</v>
      </c>
      <c r="G386">
        <f t="shared" si="27"/>
        <v>32.13938048432697</v>
      </c>
      <c r="H386">
        <f t="shared" si="28"/>
        <v>1.1223221559492629</v>
      </c>
    </row>
    <row r="387" spans="1:8" ht="12.75">
      <c r="A387">
        <f t="shared" si="29"/>
        <v>3.799999999999963</v>
      </c>
      <c r="E387">
        <f t="shared" si="25"/>
        <v>122.1296458404413</v>
      </c>
      <c r="F387">
        <f t="shared" si="26"/>
        <v>124.7202441926058</v>
      </c>
      <c r="G387">
        <f t="shared" si="27"/>
        <v>32.13938048432697</v>
      </c>
      <c r="H387">
        <f t="shared" si="28"/>
        <v>1.0242221559492677</v>
      </c>
    </row>
    <row r="388" spans="1:8" ht="12.75">
      <c r="A388">
        <f t="shared" si="29"/>
        <v>3.8099999999999627</v>
      </c>
      <c r="E388">
        <f t="shared" si="25"/>
        <v>122.45103964528457</v>
      </c>
      <c r="F388">
        <f t="shared" si="26"/>
        <v>124.72999591416529</v>
      </c>
      <c r="G388">
        <f t="shared" si="27"/>
        <v>32.13938048432697</v>
      </c>
      <c r="H388">
        <f t="shared" si="28"/>
        <v>0.9261221559492654</v>
      </c>
    </row>
    <row r="389" spans="1:8" ht="12.75">
      <c r="A389">
        <f t="shared" si="29"/>
        <v>3.8199999999999625</v>
      </c>
      <c r="E389">
        <f t="shared" si="25"/>
        <v>122.77243345012782</v>
      </c>
      <c r="F389">
        <f t="shared" si="26"/>
        <v>124.73876663572477</v>
      </c>
      <c r="G389">
        <f t="shared" si="27"/>
        <v>32.13938048432697</v>
      </c>
      <c r="H389">
        <f t="shared" si="28"/>
        <v>0.8280221559492702</v>
      </c>
    </row>
    <row r="390" spans="1:8" ht="12.75">
      <c r="A390">
        <f t="shared" si="29"/>
        <v>3.8299999999999623</v>
      </c>
      <c r="E390">
        <f t="shared" si="25"/>
        <v>123.09382725497109</v>
      </c>
      <c r="F390">
        <f t="shared" si="26"/>
        <v>124.74655635728426</v>
      </c>
      <c r="G390">
        <f t="shared" si="27"/>
        <v>32.13938048432697</v>
      </c>
      <c r="H390">
        <f t="shared" si="28"/>
        <v>0.729922155949275</v>
      </c>
    </row>
    <row r="391" spans="1:8" ht="12.75">
      <c r="A391">
        <f t="shared" si="29"/>
        <v>3.839999999999962</v>
      </c>
      <c r="E391">
        <f t="shared" si="25"/>
        <v>123.41522105981434</v>
      </c>
      <c r="F391">
        <f t="shared" si="26"/>
        <v>124.75336507884376</v>
      </c>
      <c r="G391">
        <f t="shared" si="27"/>
        <v>32.13938048432697</v>
      </c>
      <c r="H391">
        <f t="shared" si="28"/>
        <v>0.6318221559492727</v>
      </c>
    </row>
    <row r="392" spans="1:8" ht="12.75">
      <c r="A392">
        <f t="shared" si="29"/>
        <v>3.849999999999962</v>
      </c>
      <c r="E392">
        <f aca="true" t="shared" si="30" ref="E392:E455">$C$7*COS($B$7)*A392</f>
        <v>123.73661486465761</v>
      </c>
      <c r="F392">
        <f aca="true" t="shared" si="31" ref="F392:F455">$C$7*SIN($B$7)*A392-(1/2)*9.81*A392*A392+$D$7</f>
        <v>124.75919280040326</v>
      </c>
      <c r="G392">
        <f aca="true" t="shared" si="32" ref="G392:G455">$C$7*COS($B$7)</f>
        <v>32.13938048432697</v>
      </c>
      <c r="H392">
        <f aca="true" t="shared" si="33" ref="H392:H455">$C$7*SIN($B$7)-9.81*A392</f>
        <v>0.5337221559492775</v>
      </c>
    </row>
    <row r="393" spans="1:8" ht="12.75">
      <c r="A393">
        <f t="shared" si="29"/>
        <v>3.8599999999999617</v>
      </c>
      <c r="E393">
        <f t="shared" si="30"/>
        <v>124.05800866950088</v>
      </c>
      <c r="F393">
        <f t="shared" si="31"/>
        <v>124.76403952196274</v>
      </c>
      <c r="G393">
        <f t="shared" si="32"/>
        <v>32.13938048432697</v>
      </c>
      <c r="H393">
        <f t="shared" si="33"/>
        <v>0.4356221559492752</v>
      </c>
    </row>
    <row r="394" spans="1:8" ht="12.75">
      <c r="A394">
        <f aca="true" t="shared" si="34" ref="A394:A457">A393+0.01</f>
        <v>3.8699999999999615</v>
      </c>
      <c r="E394">
        <f t="shared" si="30"/>
        <v>124.37940247434413</v>
      </c>
      <c r="F394">
        <f t="shared" si="31"/>
        <v>124.76790524352225</v>
      </c>
      <c r="G394">
        <f t="shared" si="32"/>
        <v>32.13938048432697</v>
      </c>
      <c r="H394">
        <f t="shared" si="33"/>
        <v>0.33752215594928003</v>
      </c>
    </row>
    <row r="395" spans="1:8" ht="12.75">
      <c r="A395">
        <f t="shared" si="34"/>
        <v>3.8799999999999613</v>
      </c>
      <c r="E395">
        <f t="shared" si="30"/>
        <v>124.7007962791874</v>
      </c>
      <c r="F395">
        <f t="shared" si="31"/>
        <v>124.77078996508173</v>
      </c>
      <c r="G395">
        <f t="shared" si="32"/>
        <v>32.13938048432697</v>
      </c>
      <c r="H395">
        <f t="shared" si="33"/>
        <v>0.23942215594928484</v>
      </c>
    </row>
    <row r="396" spans="1:8" ht="12.75">
      <c r="A396">
        <f t="shared" si="34"/>
        <v>3.889999999999961</v>
      </c>
      <c r="E396">
        <f t="shared" si="30"/>
        <v>125.02219008403067</v>
      </c>
      <c r="F396">
        <f t="shared" si="31"/>
        <v>124.77269368664122</v>
      </c>
      <c r="G396">
        <f t="shared" si="32"/>
        <v>32.13938048432697</v>
      </c>
      <c r="H396">
        <f t="shared" si="33"/>
        <v>0.14132215594928255</v>
      </c>
    </row>
    <row r="397" spans="1:8" ht="12.75">
      <c r="A397">
        <f t="shared" si="34"/>
        <v>3.899999999999961</v>
      </c>
      <c r="E397">
        <f t="shared" si="30"/>
        <v>125.34358388887392</v>
      </c>
      <c r="F397">
        <f t="shared" si="31"/>
        <v>124.77361640820072</v>
      </c>
      <c r="G397">
        <f t="shared" si="32"/>
        <v>32.13938048432697</v>
      </c>
      <c r="H397">
        <f t="shared" si="33"/>
        <v>0.043222155949287355</v>
      </c>
    </row>
    <row r="398" spans="1:8" ht="12.75">
      <c r="A398">
        <f t="shared" si="34"/>
        <v>3.9099999999999606</v>
      </c>
      <c r="E398">
        <f t="shared" si="30"/>
        <v>125.66497769371719</v>
      </c>
      <c r="F398">
        <f t="shared" si="31"/>
        <v>124.7735581297602</v>
      </c>
      <c r="G398">
        <f t="shared" si="32"/>
        <v>32.13938048432697</v>
      </c>
      <c r="H398">
        <f t="shared" si="33"/>
        <v>-0.05487784405071494</v>
      </c>
    </row>
    <row r="399" spans="1:8" ht="12.75">
      <c r="A399">
        <f t="shared" si="34"/>
        <v>3.9199999999999604</v>
      </c>
      <c r="E399">
        <f t="shared" si="30"/>
        <v>125.98637149856046</v>
      </c>
      <c r="F399">
        <f t="shared" si="31"/>
        <v>124.77251885131972</v>
      </c>
      <c r="G399">
        <f t="shared" si="32"/>
        <v>32.13938048432697</v>
      </c>
      <c r="H399">
        <f t="shared" si="33"/>
        <v>-0.15297784405071013</v>
      </c>
    </row>
    <row r="400" spans="1:8" ht="12.75">
      <c r="A400">
        <f t="shared" si="34"/>
        <v>3.92999999999996</v>
      </c>
      <c r="E400">
        <f t="shared" si="30"/>
        <v>126.30776530340371</v>
      </c>
      <c r="F400">
        <f t="shared" si="31"/>
        <v>124.77049857287922</v>
      </c>
      <c r="G400">
        <f t="shared" si="32"/>
        <v>32.13938048432697</v>
      </c>
      <c r="H400">
        <f t="shared" si="33"/>
        <v>-0.2510778440507053</v>
      </c>
    </row>
    <row r="401" spans="1:8" ht="12.75">
      <c r="A401">
        <f t="shared" si="34"/>
        <v>3.93999999999996</v>
      </c>
      <c r="E401">
        <f t="shared" si="30"/>
        <v>126.62915910824698</v>
      </c>
      <c r="F401">
        <f t="shared" si="31"/>
        <v>124.76749729443867</v>
      </c>
      <c r="G401">
        <f t="shared" si="32"/>
        <v>32.13938048432697</v>
      </c>
      <c r="H401">
        <f t="shared" si="33"/>
        <v>-0.3491778440507076</v>
      </c>
    </row>
    <row r="402" spans="1:8" ht="12.75">
      <c r="A402">
        <f t="shared" si="34"/>
        <v>3.9499999999999598</v>
      </c>
      <c r="E402">
        <f t="shared" si="30"/>
        <v>126.95055291309023</v>
      </c>
      <c r="F402">
        <f t="shared" si="31"/>
        <v>124.76351501599818</v>
      </c>
      <c r="G402">
        <f t="shared" si="32"/>
        <v>32.13938048432697</v>
      </c>
      <c r="H402">
        <f t="shared" si="33"/>
        <v>-0.4472778440507028</v>
      </c>
    </row>
    <row r="403" spans="1:8" ht="12.75">
      <c r="A403">
        <f t="shared" si="34"/>
        <v>3.9599999999999596</v>
      </c>
      <c r="E403">
        <f t="shared" si="30"/>
        <v>127.2719467179335</v>
      </c>
      <c r="F403">
        <f t="shared" si="31"/>
        <v>124.75855173755768</v>
      </c>
      <c r="G403">
        <f t="shared" si="32"/>
        <v>32.13938048432697</v>
      </c>
      <c r="H403">
        <f t="shared" si="33"/>
        <v>-0.545377844050698</v>
      </c>
    </row>
    <row r="404" spans="1:8" ht="12.75">
      <c r="A404">
        <f t="shared" si="34"/>
        <v>3.9699999999999593</v>
      </c>
      <c r="E404">
        <f t="shared" si="30"/>
        <v>127.59334052277677</v>
      </c>
      <c r="F404">
        <f t="shared" si="31"/>
        <v>124.75260745911717</v>
      </c>
      <c r="G404">
        <f t="shared" si="32"/>
        <v>32.13938048432697</v>
      </c>
      <c r="H404">
        <f t="shared" si="33"/>
        <v>-0.6434778440507003</v>
      </c>
    </row>
    <row r="405" spans="1:8" ht="12.75">
      <c r="A405">
        <f t="shared" si="34"/>
        <v>3.979999999999959</v>
      </c>
      <c r="E405">
        <f t="shared" si="30"/>
        <v>127.91473432762002</v>
      </c>
      <c r="F405">
        <f t="shared" si="31"/>
        <v>124.74568218067668</v>
      </c>
      <c r="G405">
        <f t="shared" si="32"/>
        <v>32.13938048432697</v>
      </c>
      <c r="H405">
        <f t="shared" si="33"/>
        <v>-0.7415778440506955</v>
      </c>
    </row>
    <row r="406" spans="1:8" ht="12.75">
      <c r="A406">
        <f t="shared" si="34"/>
        <v>3.989999999999959</v>
      </c>
      <c r="E406">
        <f t="shared" si="30"/>
        <v>128.23612813246328</v>
      </c>
      <c r="F406">
        <f t="shared" si="31"/>
        <v>124.73777590223617</v>
      </c>
      <c r="G406">
        <f t="shared" si="32"/>
        <v>32.13938048432697</v>
      </c>
      <c r="H406">
        <f t="shared" si="33"/>
        <v>-0.8396778440506978</v>
      </c>
    </row>
    <row r="407" spans="1:8" ht="12.75">
      <c r="A407">
        <f t="shared" si="34"/>
        <v>3.9999999999999587</v>
      </c>
      <c r="E407">
        <f t="shared" si="30"/>
        <v>128.55752193730655</v>
      </c>
      <c r="F407">
        <f t="shared" si="31"/>
        <v>124.72888862379564</v>
      </c>
      <c r="G407">
        <f t="shared" si="32"/>
        <v>32.13938048432697</v>
      </c>
      <c r="H407">
        <f t="shared" si="33"/>
        <v>-0.937777844050693</v>
      </c>
    </row>
    <row r="408" spans="1:8" ht="12.75">
      <c r="A408">
        <f t="shared" si="34"/>
        <v>4.009999999999959</v>
      </c>
      <c r="E408">
        <f t="shared" si="30"/>
        <v>128.87891574214984</v>
      </c>
      <c r="F408">
        <f t="shared" si="31"/>
        <v>124.71902034535515</v>
      </c>
      <c r="G408">
        <f t="shared" si="32"/>
        <v>32.13938048432697</v>
      </c>
      <c r="H408">
        <f t="shared" si="33"/>
        <v>-1.0358778440506953</v>
      </c>
    </row>
    <row r="409" spans="1:8" ht="12.75">
      <c r="A409">
        <f t="shared" si="34"/>
        <v>4.019999999999959</v>
      </c>
      <c r="E409">
        <f t="shared" si="30"/>
        <v>129.20030954699308</v>
      </c>
      <c r="F409">
        <f t="shared" si="31"/>
        <v>124.70817106691466</v>
      </c>
      <c r="G409">
        <f t="shared" si="32"/>
        <v>32.13938048432697</v>
      </c>
      <c r="H409">
        <f t="shared" si="33"/>
        <v>-1.1339778440506905</v>
      </c>
    </row>
    <row r="410" spans="1:8" ht="12.75">
      <c r="A410">
        <f t="shared" si="34"/>
        <v>4.0299999999999585</v>
      </c>
      <c r="E410">
        <f t="shared" si="30"/>
        <v>129.52170335183635</v>
      </c>
      <c r="F410">
        <f t="shared" si="31"/>
        <v>124.69634078847412</v>
      </c>
      <c r="G410">
        <f t="shared" si="32"/>
        <v>32.13938048432697</v>
      </c>
      <c r="H410">
        <f t="shared" si="33"/>
        <v>-1.2320778440506928</v>
      </c>
    </row>
    <row r="411" spans="1:8" ht="12.75">
      <c r="A411">
        <f t="shared" si="34"/>
        <v>4.039999999999958</v>
      </c>
      <c r="E411">
        <f t="shared" si="30"/>
        <v>129.84309715667962</v>
      </c>
      <c r="F411">
        <f t="shared" si="31"/>
        <v>124.68352951003362</v>
      </c>
      <c r="G411">
        <f t="shared" si="32"/>
        <v>32.13938048432697</v>
      </c>
      <c r="H411">
        <f t="shared" si="33"/>
        <v>-1.330177844050688</v>
      </c>
    </row>
    <row r="412" spans="1:8" ht="12.75">
      <c r="A412">
        <f t="shared" si="34"/>
        <v>4.049999999999958</v>
      </c>
      <c r="E412">
        <f t="shared" si="30"/>
        <v>130.1644909615229</v>
      </c>
      <c r="F412">
        <f t="shared" si="31"/>
        <v>124.6697372315931</v>
      </c>
      <c r="G412">
        <f t="shared" si="32"/>
        <v>32.13938048432697</v>
      </c>
      <c r="H412">
        <f t="shared" si="33"/>
        <v>-1.4282778440506902</v>
      </c>
    </row>
    <row r="413" spans="1:8" ht="12.75">
      <c r="A413">
        <f t="shared" si="34"/>
        <v>4.059999999999958</v>
      </c>
      <c r="E413">
        <f t="shared" si="30"/>
        <v>130.48588476636615</v>
      </c>
      <c r="F413">
        <f t="shared" si="31"/>
        <v>124.65496395315262</v>
      </c>
      <c r="G413">
        <f t="shared" si="32"/>
        <v>32.13938048432697</v>
      </c>
      <c r="H413">
        <f t="shared" si="33"/>
        <v>-1.5263778440506854</v>
      </c>
    </row>
    <row r="414" spans="1:8" ht="12.75">
      <c r="A414">
        <f t="shared" si="34"/>
        <v>4.069999999999958</v>
      </c>
      <c r="E414">
        <f t="shared" si="30"/>
        <v>130.80727857120942</v>
      </c>
      <c r="F414">
        <f t="shared" si="31"/>
        <v>124.63920967471212</v>
      </c>
      <c r="G414">
        <f t="shared" si="32"/>
        <v>32.13938048432697</v>
      </c>
      <c r="H414">
        <f t="shared" si="33"/>
        <v>-1.6244778440506806</v>
      </c>
    </row>
    <row r="415" spans="1:8" ht="12.75">
      <c r="A415">
        <f t="shared" si="34"/>
        <v>4.079999999999957</v>
      </c>
      <c r="E415">
        <f t="shared" si="30"/>
        <v>131.12867237605266</v>
      </c>
      <c r="F415">
        <f t="shared" si="31"/>
        <v>124.6224743962716</v>
      </c>
      <c r="G415">
        <f t="shared" si="32"/>
        <v>32.13938048432697</v>
      </c>
      <c r="H415">
        <f t="shared" si="33"/>
        <v>-1.722577844050683</v>
      </c>
    </row>
    <row r="416" spans="1:8" ht="12.75">
      <c r="A416">
        <f t="shared" si="34"/>
        <v>4.089999999999957</v>
      </c>
      <c r="E416">
        <f t="shared" si="30"/>
        <v>131.45006618089593</v>
      </c>
      <c r="F416">
        <f t="shared" si="31"/>
        <v>124.60475811783108</v>
      </c>
      <c r="G416">
        <f t="shared" si="32"/>
        <v>32.13938048432697</v>
      </c>
      <c r="H416">
        <f t="shared" si="33"/>
        <v>-1.8206778440506781</v>
      </c>
    </row>
    <row r="417" spans="1:8" ht="12.75">
      <c r="A417">
        <f t="shared" si="34"/>
        <v>4.099999999999957</v>
      </c>
      <c r="E417">
        <f t="shared" si="30"/>
        <v>131.7714599857392</v>
      </c>
      <c r="F417">
        <f t="shared" si="31"/>
        <v>124.58606083939058</v>
      </c>
      <c r="G417">
        <f t="shared" si="32"/>
        <v>32.13938048432697</v>
      </c>
      <c r="H417">
        <f t="shared" si="33"/>
        <v>-1.9187778440506733</v>
      </c>
    </row>
    <row r="418" spans="1:8" ht="12.75">
      <c r="A418">
        <f t="shared" si="34"/>
        <v>4.109999999999957</v>
      </c>
      <c r="E418">
        <f t="shared" si="30"/>
        <v>132.09285379058247</v>
      </c>
      <c r="F418">
        <f t="shared" si="31"/>
        <v>124.56638256095007</v>
      </c>
      <c r="G418">
        <f t="shared" si="32"/>
        <v>32.13938048432697</v>
      </c>
      <c r="H418">
        <f t="shared" si="33"/>
        <v>-2.0168778440506756</v>
      </c>
    </row>
    <row r="419" spans="1:8" ht="12.75">
      <c r="A419">
        <f t="shared" si="34"/>
        <v>4.119999999999957</v>
      </c>
      <c r="E419">
        <f t="shared" si="30"/>
        <v>132.41424759542573</v>
      </c>
      <c r="F419">
        <f t="shared" si="31"/>
        <v>124.54572328250958</v>
      </c>
      <c r="G419">
        <f t="shared" si="32"/>
        <v>32.13938048432697</v>
      </c>
      <c r="H419">
        <f t="shared" si="33"/>
        <v>-2.114977844050671</v>
      </c>
    </row>
    <row r="420" spans="1:8" ht="12.75">
      <c r="A420">
        <f t="shared" si="34"/>
        <v>4.129999999999956</v>
      </c>
      <c r="E420">
        <f t="shared" si="30"/>
        <v>132.73564140026897</v>
      </c>
      <c r="F420">
        <f t="shared" si="31"/>
        <v>124.52408300406907</v>
      </c>
      <c r="G420">
        <f t="shared" si="32"/>
        <v>32.13938048432697</v>
      </c>
      <c r="H420">
        <f t="shared" si="33"/>
        <v>-2.213077844050673</v>
      </c>
    </row>
    <row r="421" spans="1:8" ht="12.75">
      <c r="A421">
        <f t="shared" si="34"/>
        <v>4.139999999999956</v>
      </c>
      <c r="E421">
        <f t="shared" si="30"/>
        <v>133.05703520511224</v>
      </c>
      <c r="F421">
        <f t="shared" si="31"/>
        <v>124.50146172562854</v>
      </c>
      <c r="G421">
        <f t="shared" si="32"/>
        <v>32.13938048432697</v>
      </c>
      <c r="H421">
        <f t="shared" si="33"/>
        <v>-2.3111778440506683</v>
      </c>
    </row>
    <row r="422" spans="1:8" ht="12.75">
      <c r="A422">
        <f t="shared" si="34"/>
        <v>4.149999999999956</v>
      </c>
      <c r="E422">
        <f t="shared" si="30"/>
        <v>133.3784290099555</v>
      </c>
      <c r="F422">
        <f t="shared" si="31"/>
        <v>124.47785944718805</v>
      </c>
      <c r="G422">
        <f t="shared" si="32"/>
        <v>32.13938048432697</v>
      </c>
      <c r="H422">
        <f t="shared" si="33"/>
        <v>-2.4092778440506635</v>
      </c>
    </row>
    <row r="423" spans="1:8" ht="12.75">
      <c r="A423">
        <f t="shared" si="34"/>
        <v>4.159999999999956</v>
      </c>
      <c r="E423">
        <f t="shared" si="30"/>
        <v>133.69982281479878</v>
      </c>
      <c r="F423">
        <f t="shared" si="31"/>
        <v>124.45327616874754</v>
      </c>
      <c r="G423">
        <f t="shared" si="32"/>
        <v>32.13938048432697</v>
      </c>
      <c r="H423">
        <f t="shared" si="33"/>
        <v>-2.5073778440506658</v>
      </c>
    </row>
    <row r="424" spans="1:8" ht="12.75">
      <c r="A424">
        <f t="shared" si="34"/>
        <v>4.1699999999999555</v>
      </c>
      <c r="E424">
        <f t="shared" si="30"/>
        <v>134.02121661964205</v>
      </c>
      <c r="F424">
        <f t="shared" si="31"/>
        <v>124.42771189030704</v>
      </c>
      <c r="G424">
        <f t="shared" si="32"/>
        <v>32.13938048432697</v>
      </c>
      <c r="H424">
        <f t="shared" si="33"/>
        <v>-2.605477844050661</v>
      </c>
    </row>
    <row r="425" spans="1:8" ht="12.75">
      <c r="A425">
        <f t="shared" si="34"/>
        <v>4.179999999999955</v>
      </c>
      <c r="E425">
        <f t="shared" si="30"/>
        <v>134.3426104244853</v>
      </c>
      <c r="F425">
        <f t="shared" si="31"/>
        <v>124.40116661186654</v>
      </c>
      <c r="G425">
        <f t="shared" si="32"/>
        <v>32.13938048432697</v>
      </c>
      <c r="H425">
        <f t="shared" si="33"/>
        <v>-2.703577844050656</v>
      </c>
    </row>
    <row r="426" spans="1:8" ht="12.75">
      <c r="A426">
        <f t="shared" si="34"/>
        <v>4.189999999999955</v>
      </c>
      <c r="E426">
        <f t="shared" si="30"/>
        <v>134.66400422932855</v>
      </c>
      <c r="F426">
        <f t="shared" si="31"/>
        <v>124.37364033342604</v>
      </c>
      <c r="G426">
        <f t="shared" si="32"/>
        <v>32.13938048432697</v>
      </c>
      <c r="H426">
        <f t="shared" si="33"/>
        <v>-2.8016778440506585</v>
      </c>
    </row>
    <row r="427" spans="1:8" ht="12.75">
      <c r="A427">
        <f t="shared" si="34"/>
        <v>4.199999999999955</v>
      </c>
      <c r="E427">
        <f t="shared" si="30"/>
        <v>134.98539803417182</v>
      </c>
      <c r="F427">
        <f t="shared" si="31"/>
        <v>124.34513305498551</v>
      </c>
      <c r="G427">
        <f t="shared" si="32"/>
        <v>32.13938048432697</v>
      </c>
      <c r="H427">
        <f t="shared" si="33"/>
        <v>-2.8997778440506536</v>
      </c>
    </row>
    <row r="428" spans="1:8" ht="12.75">
      <c r="A428">
        <f t="shared" si="34"/>
        <v>4.209999999999955</v>
      </c>
      <c r="E428">
        <f t="shared" si="30"/>
        <v>135.3067918390151</v>
      </c>
      <c r="F428">
        <f t="shared" si="31"/>
        <v>124.315644776545</v>
      </c>
      <c r="G428">
        <f t="shared" si="32"/>
        <v>32.13938048432697</v>
      </c>
      <c r="H428">
        <f t="shared" si="33"/>
        <v>-2.997877844050656</v>
      </c>
    </row>
    <row r="429" spans="1:8" ht="12.75">
      <c r="A429">
        <f t="shared" si="34"/>
        <v>4.2199999999999545</v>
      </c>
      <c r="E429">
        <f t="shared" si="30"/>
        <v>135.62818564385836</v>
      </c>
      <c r="F429">
        <f t="shared" si="31"/>
        <v>124.28517549810451</v>
      </c>
      <c r="G429">
        <f t="shared" si="32"/>
        <v>32.13938048432697</v>
      </c>
      <c r="H429">
        <f t="shared" si="33"/>
        <v>-3.095977844050651</v>
      </c>
    </row>
    <row r="430" spans="1:8" ht="12.75">
      <c r="A430">
        <f t="shared" si="34"/>
        <v>4.229999999999954</v>
      </c>
      <c r="E430">
        <f t="shared" si="30"/>
        <v>135.94957944870163</v>
      </c>
      <c r="F430">
        <f t="shared" si="31"/>
        <v>124.25372521966402</v>
      </c>
      <c r="G430">
        <f t="shared" si="32"/>
        <v>32.13938048432697</v>
      </c>
      <c r="H430">
        <f t="shared" si="33"/>
        <v>-3.1940778440506463</v>
      </c>
    </row>
    <row r="431" spans="1:8" ht="12.75">
      <c r="A431">
        <f t="shared" si="34"/>
        <v>4.239999999999954</v>
      </c>
      <c r="E431">
        <f t="shared" si="30"/>
        <v>136.27097325354487</v>
      </c>
      <c r="F431">
        <f t="shared" si="31"/>
        <v>124.22129394122351</v>
      </c>
      <c r="G431">
        <f t="shared" si="32"/>
        <v>32.13938048432697</v>
      </c>
      <c r="H431">
        <f t="shared" si="33"/>
        <v>-3.2921778440506486</v>
      </c>
    </row>
    <row r="432" spans="1:8" ht="12.75">
      <c r="A432">
        <f t="shared" si="34"/>
        <v>4.249999999999954</v>
      </c>
      <c r="E432">
        <f t="shared" si="30"/>
        <v>136.59236705838813</v>
      </c>
      <c r="F432">
        <f t="shared" si="31"/>
        <v>124.18788166278301</v>
      </c>
      <c r="G432">
        <f t="shared" si="32"/>
        <v>32.13938048432697</v>
      </c>
      <c r="H432">
        <f t="shared" si="33"/>
        <v>-3.390277844050644</v>
      </c>
    </row>
    <row r="433" spans="1:8" ht="12.75">
      <c r="A433">
        <f t="shared" si="34"/>
        <v>4.259999999999954</v>
      </c>
      <c r="E433">
        <f t="shared" si="30"/>
        <v>136.9137608632314</v>
      </c>
      <c r="F433">
        <f t="shared" si="31"/>
        <v>124.15348838434247</v>
      </c>
      <c r="G433">
        <f t="shared" si="32"/>
        <v>32.13938048432697</v>
      </c>
      <c r="H433">
        <f t="shared" si="33"/>
        <v>-3.488377844050646</v>
      </c>
    </row>
    <row r="434" spans="1:8" ht="12.75">
      <c r="A434">
        <f t="shared" si="34"/>
        <v>4.269999999999953</v>
      </c>
      <c r="E434">
        <f t="shared" si="30"/>
        <v>137.23515466807467</v>
      </c>
      <c r="F434">
        <f t="shared" si="31"/>
        <v>124.11811410590198</v>
      </c>
      <c r="G434">
        <f t="shared" si="32"/>
        <v>32.13938048432697</v>
      </c>
      <c r="H434">
        <f t="shared" si="33"/>
        <v>-3.5864778440506413</v>
      </c>
    </row>
    <row r="435" spans="1:8" ht="12.75">
      <c r="A435">
        <f t="shared" si="34"/>
        <v>4.279999999999953</v>
      </c>
      <c r="E435">
        <f t="shared" si="30"/>
        <v>137.55654847291794</v>
      </c>
      <c r="F435">
        <f t="shared" si="31"/>
        <v>124.08175882746148</v>
      </c>
      <c r="G435">
        <f t="shared" si="32"/>
        <v>32.13938048432697</v>
      </c>
      <c r="H435">
        <f t="shared" si="33"/>
        <v>-3.6845778440506365</v>
      </c>
    </row>
    <row r="436" spans="1:8" ht="12.75">
      <c r="A436">
        <f t="shared" si="34"/>
        <v>4.289999999999953</v>
      </c>
      <c r="E436">
        <f t="shared" si="30"/>
        <v>137.87794227776118</v>
      </c>
      <c r="F436">
        <f t="shared" si="31"/>
        <v>124.04442254902096</v>
      </c>
      <c r="G436">
        <f t="shared" si="32"/>
        <v>32.13938048432697</v>
      </c>
      <c r="H436">
        <f t="shared" si="33"/>
        <v>-3.782677844050639</v>
      </c>
    </row>
    <row r="437" spans="1:8" ht="12.75">
      <c r="A437">
        <f t="shared" si="34"/>
        <v>4.299999999999953</v>
      </c>
      <c r="E437">
        <f t="shared" si="30"/>
        <v>138.19933608260445</v>
      </c>
      <c r="F437">
        <f t="shared" si="31"/>
        <v>124.00610527058048</v>
      </c>
      <c r="G437">
        <f t="shared" si="32"/>
        <v>32.13938048432697</v>
      </c>
      <c r="H437">
        <f t="shared" si="33"/>
        <v>-3.880777844050634</v>
      </c>
    </row>
    <row r="438" spans="1:8" ht="12.75">
      <c r="A438">
        <f t="shared" si="34"/>
        <v>4.3099999999999525</v>
      </c>
      <c r="E438">
        <f t="shared" si="30"/>
        <v>138.52072988744771</v>
      </c>
      <c r="F438">
        <f t="shared" si="31"/>
        <v>123.96680699213998</v>
      </c>
      <c r="G438">
        <f t="shared" si="32"/>
        <v>32.13938048432697</v>
      </c>
      <c r="H438">
        <f t="shared" si="33"/>
        <v>-3.978877844050629</v>
      </c>
    </row>
    <row r="439" spans="1:8" ht="12.75">
      <c r="A439">
        <f t="shared" si="34"/>
        <v>4.319999999999952</v>
      </c>
      <c r="E439">
        <f t="shared" si="30"/>
        <v>138.84212369229098</v>
      </c>
      <c r="F439">
        <f t="shared" si="31"/>
        <v>123.92652771369944</v>
      </c>
      <c r="G439">
        <f t="shared" si="32"/>
        <v>32.13938048432697</v>
      </c>
      <c r="H439">
        <f t="shared" si="33"/>
        <v>-4.0769778440506315</v>
      </c>
    </row>
    <row r="440" spans="1:8" ht="12.75">
      <c r="A440">
        <f t="shared" si="34"/>
        <v>4.329999999999952</v>
      </c>
      <c r="E440">
        <f t="shared" si="30"/>
        <v>139.16351749713425</v>
      </c>
      <c r="F440">
        <f t="shared" si="31"/>
        <v>123.88526743525895</v>
      </c>
      <c r="G440">
        <f t="shared" si="32"/>
        <v>32.13938048432697</v>
      </c>
      <c r="H440">
        <f t="shared" si="33"/>
        <v>-4.175077844050627</v>
      </c>
    </row>
    <row r="441" spans="1:8" ht="12.75">
      <c r="A441">
        <f t="shared" si="34"/>
        <v>4.339999999999952</v>
      </c>
      <c r="E441">
        <f t="shared" si="30"/>
        <v>139.48491130197752</v>
      </c>
      <c r="F441">
        <f t="shared" si="31"/>
        <v>123.84302615681844</v>
      </c>
      <c r="G441">
        <f t="shared" si="32"/>
        <v>32.13938048432697</v>
      </c>
      <c r="H441">
        <f t="shared" si="33"/>
        <v>-4.273177844050629</v>
      </c>
    </row>
    <row r="442" spans="1:8" ht="12.75">
      <c r="A442">
        <f t="shared" si="34"/>
        <v>4.349999999999952</v>
      </c>
      <c r="E442">
        <f t="shared" si="30"/>
        <v>139.80630510682076</v>
      </c>
      <c r="F442">
        <f t="shared" si="31"/>
        <v>123.79980387837794</v>
      </c>
      <c r="G442">
        <f t="shared" si="32"/>
        <v>32.13938048432697</v>
      </c>
      <c r="H442">
        <f t="shared" si="33"/>
        <v>-4.371277844050624</v>
      </c>
    </row>
    <row r="443" spans="1:8" ht="12.75">
      <c r="A443">
        <f t="shared" si="34"/>
        <v>4.3599999999999515</v>
      </c>
      <c r="E443">
        <f t="shared" si="30"/>
        <v>140.12769891166403</v>
      </c>
      <c r="F443">
        <f t="shared" si="31"/>
        <v>123.75560059993745</v>
      </c>
      <c r="G443">
        <f t="shared" si="32"/>
        <v>32.13938048432697</v>
      </c>
      <c r="H443">
        <f t="shared" si="33"/>
        <v>-4.469377844050619</v>
      </c>
    </row>
    <row r="444" spans="1:8" ht="12.75">
      <c r="A444">
        <f t="shared" si="34"/>
        <v>4.369999999999951</v>
      </c>
      <c r="E444">
        <f t="shared" si="30"/>
        <v>140.4490927165073</v>
      </c>
      <c r="F444">
        <f t="shared" si="31"/>
        <v>123.71041632149691</v>
      </c>
      <c r="G444">
        <f t="shared" si="32"/>
        <v>32.13938048432697</v>
      </c>
      <c r="H444">
        <f t="shared" si="33"/>
        <v>-4.567477844050622</v>
      </c>
    </row>
    <row r="445" spans="1:8" ht="12.75">
      <c r="A445">
        <f t="shared" si="34"/>
        <v>4.379999999999951</v>
      </c>
      <c r="E445">
        <f t="shared" si="30"/>
        <v>140.77048652135056</v>
      </c>
      <c r="F445">
        <f t="shared" si="31"/>
        <v>123.66425104305641</v>
      </c>
      <c r="G445">
        <f t="shared" si="32"/>
        <v>32.13938048432697</v>
      </c>
      <c r="H445">
        <f t="shared" si="33"/>
        <v>-4.665577844050617</v>
      </c>
    </row>
    <row r="446" spans="1:8" ht="12.75">
      <c r="A446">
        <f t="shared" si="34"/>
        <v>4.389999999999951</v>
      </c>
      <c r="E446">
        <f t="shared" si="30"/>
        <v>141.09188032619383</v>
      </c>
      <c r="F446">
        <f t="shared" si="31"/>
        <v>123.6171047646159</v>
      </c>
      <c r="G446">
        <f t="shared" si="32"/>
        <v>32.13938048432697</v>
      </c>
      <c r="H446">
        <f t="shared" si="33"/>
        <v>-4.763677844050619</v>
      </c>
    </row>
    <row r="447" spans="1:8" ht="12.75">
      <c r="A447">
        <f t="shared" si="34"/>
        <v>4.399999999999951</v>
      </c>
      <c r="E447">
        <f t="shared" si="30"/>
        <v>141.41327413103707</v>
      </c>
      <c r="F447">
        <f t="shared" si="31"/>
        <v>123.56897748617541</v>
      </c>
      <c r="G447">
        <f t="shared" si="32"/>
        <v>32.13938048432697</v>
      </c>
      <c r="H447">
        <f t="shared" si="33"/>
        <v>-4.861777844050614</v>
      </c>
    </row>
    <row r="448" spans="1:8" ht="12.75">
      <c r="A448">
        <f t="shared" si="34"/>
        <v>4.40999999999995</v>
      </c>
      <c r="E448">
        <f t="shared" si="30"/>
        <v>141.73466793588034</v>
      </c>
      <c r="F448">
        <f t="shared" si="31"/>
        <v>123.51986920773491</v>
      </c>
      <c r="G448">
        <f t="shared" si="32"/>
        <v>32.13938048432697</v>
      </c>
      <c r="H448">
        <f t="shared" si="33"/>
        <v>-4.9598778440506095</v>
      </c>
    </row>
    <row r="449" spans="1:8" ht="12.75">
      <c r="A449">
        <f t="shared" si="34"/>
        <v>4.41999999999995</v>
      </c>
      <c r="E449">
        <f t="shared" si="30"/>
        <v>142.0560617407236</v>
      </c>
      <c r="F449">
        <f t="shared" si="31"/>
        <v>123.4697799292944</v>
      </c>
      <c r="G449">
        <f t="shared" si="32"/>
        <v>32.13938048432697</v>
      </c>
      <c r="H449">
        <f t="shared" si="33"/>
        <v>-5.057977844050612</v>
      </c>
    </row>
    <row r="450" spans="1:8" ht="12.75">
      <c r="A450">
        <f t="shared" si="34"/>
        <v>4.42999999999995</v>
      </c>
      <c r="E450">
        <f t="shared" si="30"/>
        <v>142.37745554556687</v>
      </c>
      <c r="F450">
        <f t="shared" si="31"/>
        <v>123.41870965085388</v>
      </c>
      <c r="G450">
        <f t="shared" si="32"/>
        <v>32.13938048432697</v>
      </c>
      <c r="H450">
        <f t="shared" si="33"/>
        <v>-5.156077844050607</v>
      </c>
    </row>
    <row r="451" spans="1:8" ht="12.75">
      <c r="A451">
        <f t="shared" si="34"/>
        <v>4.43999999999995</v>
      </c>
      <c r="E451">
        <f t="shared" si="30"/>
        <v>142.69884935041014</v>
      </c>
      <c r="F451">
        <f t="shared" si="31"/>
        <v>123.3666583724134</v>
      </c>
      <c r="G451">
        <f t="shared" si="32"/>
        <v>32.13938048432697</v>
      </c>
      <c r="H451">
        <f t="shared" si="33"/>
        <v>-5.254177844050602</v>
      </c>
    </row>
    <row r="452" spans="1:8" ht="12.75">
      <c r="A452">
        <f t="shared" si="34"/>
        <v>4.4499999999999496</v>
      </c>
      <c r="E452">
        <f t="shared" si="30"/>
        <v>143.0202431552534</v>
      </c>
      <c r="F452">
        <f t="shared" si="31"/>
        <v>123.31362609397289</v>
      </c>
      <c r="G452">
        <f t="shared" si="32"/>
        <v>32.13938048432697</v>
      </c>
      <c r="H452">
        <f t="shared" si="33"/>
        <v>-5.3522778440506045</v>
      </c>
    </row>
    <row r="453" spans="1:8" ht="12.75">
      <c r="A453">
        <f t="shared" si="34"/>
        <v>4.459999999999949</v>
      </c>
      <c r="E453">
        <f t="shared" si="30"/>
        <v>143.34163696009665</v>
      </c>
      <c r="F453">
        <f t="shared" si="31"/>
        <v>123.25961281553239</v>
      </c>
      <c r="G453">
        <f t="shared" si="32"/>
        <v>32.13938048432697</v>
      </c>
      <c r="H453">
        <f t="shared" si="33"/>
        <v>-5.4503778440506</v>
      </c>
    </row>
    <row r="454" spans="1:8" ht="12.75">
      <c r="A454">
        <f t="shared" si="34"/>
        <v>4.469999999999949</v>
      </c>
      <c r="E454">
        <f t="shared" si="30"/>
        <v>143.66303076493992</v>
      </c>
      <c r="F454">
        <f t="shared" si="31"/>
        <v>123.20461853709187</v>
      </c>
      <c r="G454">
        <f t="shared" si="32"/>
        <v>32.13938048432697</v>
      </c>
      <c r="H454">
        <f t="shared" si="33"/>
        <v>-5.548477844050602</v>
      </c>
    </row>
    <row r="455" spans="1:8" ht="12.75">
      <c r="A455">
        <f t="shared" si="34"/>
        <v>4.479999999999949</v>
      </c>
      <c r="E455">
        <f t="shared" si="30"/>
        <v>143.9844245697832</v>
      </c>
      <c r="F455">
        <f t="shared" si="31"/>
        <v>123.14864325865139</v>
      </c>
      <c r="G455">
        <f t="shared" si="32"/>
        <v>32.13938048432697</v>
      </c>
      <c r="H455">
        <f t="shared" si="33"/>
        <v>-5.646577844050597</v>
      </c>
    </row>
    <row r="456" spans="1:8" ht="12.75">
      <c r="A456">
        <f t="shared" si="34"/>
        <v>4.489999999999949</v>
      </c>
      <c r="E456">
        <f aca="true" t="shared" si="35" ref="E456:E519">$C$7*COS($B$7)*A456</f>
        <v>144.30581837462645</v>
      </c>
      <c r="F456">
        <f aca="true" t="shared" si="36" ref="F456:F519">$C$7*SIN($B$7)*A456-(1/2)*9.81*A456*A456+$D$7</f>
        <v>123.09168698021087</v>
      </c>
      <c r="G456">
        <f aca="true" t="shared" si="37" ref="G456:G519">$C$7*COS($B$7)</f>
        <v>32.13938048432697</v>
      </c>
      <c r="H456">
        <f aca="true" t="shared" si="38" ref="H456:H519">$C$7*SIN($B$7)-9.81*A456</f>
        <v>-5.744677844050592</v>
      </c>
    </row>
    <row r="457" spans="1:8" ht="12.75">
      <c r="A457">
        <f t="shared" si="34"/>
        <v>4.4999999999999485</v>
      </c>
      <c r="E457">
        <f t="shared" si="35"/>
        <v>144.62721217946972</v>
      </c>
      <c r="F457">
        <f t="shared" si="36"/>
        <v>123.03374970177036</v>
      </c>
      <c r="G457">
        <f t="shared" si="37"/>
        <v>32.13938048432697</v>
      </c>
      <c r="H457">
        <f t="shared" si="38"/>
        <v>-5.842777844050595</v>
      </c>
    </row>
    <row r="458" spans="1:8" ht="12.75">
      <c r="A458">
        <f aca="true" t="shared" si="39" ref="A458:A521">A457+0.01</f>
        <v>4.509999999999948</v>
      </c>
      <c r="E458">
        <f t="shared" si="35"/>
        <v>144.94860598431296</v>
      </c>
      <c r="F458">
        <f t="shared" si="36"/>
        <v>122.97483142332986</v>
      </c>
      <c r="G458">
        <f t="shared" si="37"/>
        <v>32.13938048432697</v>
      </c>
      <c r="H458">
        <f t="shared" si="38"/>
        <v>-5.94087784405059</v>
      </c>
    </row>
    <row r="459" spans="1:8" ht="12.75">
      <c r="A459">
        <f t="shared" si="39"/>
        <v>4.519999999999948</v>
      </c>
      <c r="E459">
        <f t="shared" si="35"/>
        <v>145.26999978915623</v>
      </c>
      <c r="F459">
        <f t="shared" si="36"/>
        <v>122.91493214488935</v>
      </c>
      <c r="G459">
        <f t="shared" si="37"/>
        <v>32.13938048432697</v>
      </c>
      <c r="H459">
        <f t="shared" si="38"/>
        <v>-6.038977844050592</v>
      </c>
    </row>
    <row r="460" spans="1:8" ht="12.75">
      <c r="A460">
        <f t="shared" si="39"/>
        <v>4.529999999999948</v>
      </c>
      <c r="E460">
        <f t="shared" si="35"/>
        <v>145.5913935939995</v>
      </c>
      <c r="F460">
        <f t="shared" si="36"/>
        <v>122.85405186644886</v>
      </c>
      <c r="G460">
        <f t="shared" si="37"/>
        <v>32.13938048432697</v>
      </c>
      <c r="H460">
        <f t="shared" si="38"/>
        <v>-6.137077844050587</v>
      </c>
    </row>
    <row r="461" spans="1:8" ht="12.75">
      <c r="A461">
        <f t="shared" si="39"/>
        <v>4.539999999999948</v>
      </c>
      <c r="E461">
        <f t="shared" si="35"/>
        <v>145.91278739884277</v>
      </c>
      <c r="F461">
        <f t="shared" si="36"/>
        <v>122.79219058800837</v>
      </c>
      <c r="G461">
        <f t="shared" si="37"/>
        <v>32.13938048432697</v>
      </c>
      <c r="H461">
        <f t="shared" si="38"/>
        <v>-6.2351778440505825</v>
      </c>
    </row>
    <row r="462" spans="1:8" ht="12.75">
      <c r="A462">
        <f t="shared" si="39"/>
        <v>4.549999999999947</v>
      </c>
      <c r="E462">
        <f t="shared" si="35"/>
        <v>146.23418120368603</v>
      </c>
      <c r="F462">
        <f t="shared" si="36"/>
        <v>122.72934830956783</v>
      </c>
      <c r="G462">
        <f t="shared" si="37"/>
        <v>32.13938048432697</v>
      </c>
      <c r="H462">
        <f t="shared" si="38"/>
        <v>-6.333277844050585</v>
      </c>
    </row>
    <row r="463" spans="1:8" ht="12.75">
      <c r="A463">
        <f t="shared" si="39"/>
        <v>4.559999999999947</v>
      </c>
      <c r="E463">
        <f t="shared" si="35"/>
        <v>146.5555750085293</v>
      </c>
      <c r="F463">
        <f t="shared" si="36"/>
        <v>122.66552503112733</v>
      </c>
      <c r="G463">
        <f t="shared" si="37"/>
        <v>32.13938048432697</v>
      </c>
      <c r="H463">
        <f t="shared" si="38"/>
        <v>-6.43137784405058</v>
      </c>
    </row>
    <row r="464" spans="1:8" ht="12.75">
      <c r="A464">
        <f t="shared" si="39"/>
        <v>4.569999999999947</v>
      </c>
      <c r="E464">
        <f t="shared" si="35"/>
        <v>146.87696881337254</v>
      </c>
      <c r="F464">
        <f t="shared" si="36"/>
        <v>122.60072075268684</v>
      </c>
      <c r="G464">
        <f t="shared" si="37"/>
        <v>32.13938048432697</v>
      </c>
      <c r="H464">
        <f t="shared" si="38"/>
        <v>-6.529477844050575</v>
      </c>
    </row>
    <row r="465" spans="1:8" ht="12.75">
      <c r="A465">
        <f t="shared" si="39"/>
        <v>4.579999999999947</v>
      </c>
      <c r="E465">
        <f t="shared" si="35"/>
        <v>147.1983626182158</v>
      </c>
      <c r="F465">
        <f t="shared" si="36"/>
        <v>122.53493547424632</v>
      </c>
      <c r="G465">
        <f t="shared" si="37"/>
        <v>32.13938048432697</v>
      </c>
      <c r="H465">
        <f t="shared" si="38"/>
        <v>-6.6275778440505775</v>
      </c>
    </row>
    <row r="466" spans="1:8" ht="12.75">
      <c r="A466">
        <f t="shared" si="39"/>
        <v>4.589999999999947</v>
      </c>
      <c r="E466">
        <f t="shared" si="35"/>
        <v>147.51975642305908</v>
      </c>
      <c r="F466">
        <f t="shared" si="36"/>
        <v>122.46816919580584</v>
      </c>
      <c r="G466">
        <f t="shared" si="37"/>
        <v>32.13938048432697</v>
      </c>
      <c r="H466">
        <f t="shared" si="38"/>
        <v>-6.725677844050573</v>
      </c>
    </row>
    <row r="467" spans="1:8" ht="12.75">
      <c r="A467">
        <f t="shared" si="39"/>
        <v>4.599999999999946</v>
      </c>
      <c r="E467">
        <f t="shared" si="35"/>
        <v>147.84115022790235</v>
      </c>
      <c r="F467">
        <f t="shared" si="36"/>
        <v>122.40042191736529</v>
      </c>
      <c r="G467">
        <f t="shared" si="37"/>
        <v>32.13938048432697</v>
      </c>
      <c r="H467">
        <f t="shared" si="38"/>
        <v>-6.823777844050575</v>
      </c>
    </row>
    <row r="468" spans="1:8" ht="12.75">
      <c r="A468">
        <f t="shared" si="39"/>
        <v>4.609999999999946</v>
      </c>
      <c r="E468">
        <f t="shared" si="35"/>
        <v>148.16254403274561</v>
      </c>
      <c r="F468">
        <f t="shared" si="36"/>
        <v>122.3316936389248</v>
      </c>
      <c r="G468">
        <f t="shared" si="37"/>
        <v>32.13938048432697</v>
      </c>
      <c r="H468">
        <f t="shared" si="38"/>
        <v>-6.92187784405057</v>
      </c>
    </row>
    <row r="469" spans="1:8" ht="12.75">
      <c r="A469">
        <f t="shared" si="39"/>
        <v>4.619999999999946</v>
      </c>
      <c r="E469">
        <f t="shared" si="35"/>
        <v>148.48393783758885</v>
      </c>
      <c r="F469">
        <f t="shared" si="36"/>
        <v>122.26198436048432</v>
      </c>
      <c r="G469">
        <f t="shared" si="37"/>
        <v>32.13938048432697</v>
      </c>
      <c r="H469">
        <f t="shared" si="38"/>
        <v>-7.019977844050565</v>
      </c>
    </row>
    <row r="470" spans="1:8" ht="12.75">
      <c r="A470">
        <f t="shared" si="39"/>
        <v>4.629999999999946</v>
      </c>
      <c r="E470">
        <f t="shared" si="35"/>
        <v>148.80533164243212</v>
      </c>
      <c r="F470">
        <f t="shared" si="36"/>
        <v>122.19129408204381</v>
      </c>
      <c r="G470">
        <f t="shared" si="37"/>
        <v>32.13938048432697</v>
      </c>
      <c r="H470">
        <f t="shared" si="38"/>
        <v>-7.118077844050568</v>
      </c>
    </row>
    <row r="471" spans="1:8" ht="12.75">
      <c r="A471">
        <f t="shared" si="39"/>
        <v>4.6399999999999455</v>
      </c>
      <c r="E471">
        <f t="shared" si="35"/>
        <v>149.1267254472754</v>
      </c>
      <c r="F471">
        <f t="shared" si="36"/>
        <v>122.1196228036033</v>
      </c>
      <c r="G471">
        <f t="shared" si="37"/>
        <v>32.13938048432697</v>
      </c>
      <c r="H471">
        <f t="shared" si="38"/>
        <v>-7.216177844050563</v>
      </c>
    </row>
    <row r="472" spans="1:8" ht="12.75">
      <c r="A472">
        <f t="shared" si="39"/>
        <v>4.649999999999945</v>
      </c>
      <c r="E472">
        <f t="shared" si="35"/>
        <v>149.44811925211866</v>
      </c>
      <c r="F472">
        <f t="shared" si="36"/>
        <v>122.0469705251628</v>
      </c>
      <c r="G472">
        <f t="shared" si="37"/>
        <v>32.13938048432697</v>
      </c>
      <c r="H472">
        <f t="shared" si="38"/>
        <v>-7.314277844050565</v>
      </c>
    </row>
    <row r="473" spans="1:8" ht="12.75">
      <c r="A473">
        <f t="shared" si="39"/>
        <v>4.659999999999945</v>
      </c>
      <c r="E473">
        <f t="shared" si="35"/>
        <v>149.76951305696193</v>
      </c>
      <c r="F473">
        <f t="shared" si="36"/>
        <v>121.97333724672228</v>
      </c>
      <c r="G473">
        <f t="shared" si="37"/>
        <v>32.13938048432697</v>
      </c>
      <c r="H473">
        <f t="shared" si="38"/>
        <v>-7.41237784405056</v>
      </c>
    </row>
    <row r="474" spans="1:8" ht="12.75">
      <c r="A474">
        <f t="shared" si="39"/>
        <v>4.669999999999945</v>
      </c>
      <c r="E474">
        <f t="shared" si="35"/>
        <v>150.0909068618052</v>
      </c>
      <c r="F474">
        <f t="shared" si="36"/>
        <v>121.89872296828179</v>
      </c>
      <c r="G474">
        <f t="shared" si="37"/>
        <v>32.13938048432697</v>
      </c>
      <c r="H474">
        <f t="shared" si="38"/>
        <v>-7.5104778440505555</v>
      </c>
    </row>
    <row r="475" spans="1:8" ht="12.75">
      <c r="A475">
        <f t="shared" si="39"/>
        <v>4.679999999999945</v>
      </c>
      <c r="E475">
        <f t="shared" si="35"/>
        <v>150.41230066664843</v>
      </c>
      <c r="F475">
        <f t="shared" si="36"/>
        <v>121.82312768984129</v>
      </c>
      <c r="G475">
        <f t="shared" si="37"/>
        <v>32.13938048432697</v>
      </c>
      <c r="H475">
        <f t="shared" si="38"/>
        <v>-7.608577844050558</v>
      </c>
    </row>
    <row r="476" spans="1:8" ht="12.75">
      <c r="A476">
        <f t="shared" si="39"/>
        <v>4.689999999999944</v>
      </c>
      <c r="E476">
        <f t="shared" si="35"/>
        <v>150.7336944714917</v>
      </c>
      <c r="F476">
        <f t="shared" si="36"/>
        <v>121.74655141140079</v>
      </c>
      <c r="G476">
        <f t="shared" si="37"/>
        <v>32.13938048432697</v>
      </c>
      <c r="H476">
        <f t="shared" si="38"/>
        <v>-7.706677844050553</v>
      </c>
    </row>
    <row r="477" spans="1:8" ht="12.75">
      <c r="A477">
        <f t="shared" si="39"/>
        <v>4.699999999999944</v>
      </c>
      <c r="E477">
        <f t="shared" si="35"/>
        <v>151.05508827633497</v>
      </c>
      <c r="F477">
        <f t="shared" si="36"/>
        <v>121.6689941329603</v>
      </c>
      <c r="G477">
        <f t="shared" si="37"/>
        <v>32.13938048432697</v>
      </c>
      <c r="H477">
        <f t="shared" si="38"/>
        <v>-7.804777844050548</v>
      </c>
    </row>
    <row r="478" spans="1:8" ht="12.75">
      <c r="A478">
        <f t="shared" si="39"/>
        <v>4.709999999999944</v>
      </c>
      <c r="E478">
        <f t="shared" si="35"/>
        <v>151.37648208117824</v>
      </c>
      <c r="F478">
        <f t="shared" si="36"/>
        <v>121.59045585451979</v>
      </c>
      <c r="G478">
        <f t="shared" si="37"/>
        <v>32.13938048432697</v>
      </c>
      <c r="H478">
        <f t="shared" si="38"/>
        <v>-7.9028778440505505</v>
      </c>
    </row>
    <row r="479" spans="1:8" ht="12.75">
      <c r="A479">
        <f t="shared" si="39"/>
        <v>4.719999999999944</v>
      </c>
      <c r="E479">
        <f t="shared" si="35"/>
        <v>151.6978758860215</v>
      </c>
      <c r="F479">
        <f t="shared" si="36"/>
        <v>121.51093657607926</v>
      </c>
      <c r="G479">
        <f t="shared" si="37"/>
        <v>32.13938048432697</v>
      </c>
      <c r="H479">
        <f t="shared" si="38"/>
        <v>-8.000977844050546</v>
      </c>
    </row>
    <row r="480" spans="1:8" ht="12.75">
      <c r="A480">
        <f t="shared" si="39"/>
        <v>4.729999999999944</v>
      </c>
      <c r="E480">
        <f t="shared" si="35"/>
        <v>152.01926969086475</v>
      </c>
      <c r="F480">
        <f t="shared" si="36"/>
        <v>121.43043629763875</v>
      </c>
      <c r="G480">
        <f t="shared" si="37"/>
        <v>32.13938048432697</v>
      </c>
      <c r="H480">
        <f t="shared" si="38"/>
        <v>-8.099077844050548</v>
      </c>
    </row>
    <row r="481" spans="1:8" ht="12.75">
      <c r="A481">
        <f t="shared" si="39"/>
        <v>4.739999999999943</v>
      </c>
      <c r="E481">
        <f t="shared" si="35"/>
        <v>152.34066349570801</v>
      </c>
      <c r="F481">
        <f t="shared" si="36"/>
        <v>121.34895501919826</v>
      </c>
      <c r="G481">
        <f t="shared" si="37"/>
        <v>32.13938048432697</v>
      </c>
      <c r="H481">
        <f t="shared" si="38"/>
        <v>-8.197177844050543</v>
      </c>
    </row>
    <row r="482" spans="1:8" ht="12.75">
      <c r="A482">
        <f t="shared" si="39"/>
        <v>4.749999999999943</v>
      </c>
      <c r="E482">
        <f t="shared" si="35"/>
        <v>152.66205730055128</v>
      </c>
      <c r="F482">
        <f t="shared" si="36"/>
        <v>121.26649274075777</v>
      </c>
      <c r="G482">
        <f t="shared" si="37"/>
        <v>32.13938048432697</v>
      </c>
      <c r="H482">
        <f t="shared" si="38"/>
        <v>-8.295277844050538</v>
      </c>
    </row>
    <row r="483" spans="1:8" ht="12.75">
      <c r="A483">
        <f t="shared" si="39"/>
        <v>4.759999999999943</v>
      </c>
      <c r="E483">
        <f t="shared" si="35"/>
        <v>152.98345110539455</v>
      </c>
      <c r="F483">
        <f t="shared" si="36"/>
        <v>121.18304946231726</v>
      </c>
      <c r="G483">
        <f t="shared" si="37"/>
        <v>32.13938048432697</v>
      </c>
      <c r="H483">
        <f t="shared" si="38"/>
        <v>-8.39337784405054</v>
      </c>
    </row>
    <row r="484" spans="1:8" ht="12.75">
      <c r="A484">
        <f t="shared" si="39"/>
        <v>4.769999999999943</v>
      </c>
      <c r="E484">
        <f t="shared" si="35"/>
        <v>153.30484491023782</v>
      </c>
      <c r="F484">
        <f t="shared" si="36"/>
        <v>121.09862518387673</v>
      </c>
      <c r="G484">
        <f t="shared" si="37"/>
        <v>32.13938048432697</v>
      </c>
      <c r="H484">
        <f t="shared" si="38"/>
        <v>-8.491477844050536</v>
      </c>
    </row>
    <row r="485" spans="1:8" ht="12.75">
      <c r="A485">
        <f t="shared" si="39"/>
        <v>4.7799999999999425</v>
      </c>
      <c r="E485">
        <f t="shared" si="35"/>
        <v>153.62623871508106</v>
      </c>
      <c r="F485">
        <f t="shared" si="36"/>
        <v>121.01321990543624</v>
      </c>
      <c r="G485">
        <f t="shared" si="37"/>
        <v>32.13938048432697</v>
      </c>
      <c r="H485">
        <f t="shared" si="38"/>
        <v>-8.589577844050531</v>
      </c>
    </row>
    <row r="486" spans="1:8" ht="12.75">
      <c r="A486">
        <f t="shared" si="39"/>
        <v>4.789999999999942</v>
      </c>
      <c r="E486">
        <f t="shared" si="35"/>
        <v>153.94763251992433</v>
      </c>
      <c r="F486">
        <f t="shared" si="36"/>
        <v>120.92683362699574</v>
      </c>
      <c r="G486">
        <f t="shared" si="37"/>
        <v>32.13938048432697</v>
      </c>
      <c r="H486">
        <f t="shared" si="38"/>
        <v>-8.687677844050533</v>
      </c>
    </row>
    <row r="487" spans="1:8" ht="12.75">
      <c r="A487">
        <f t="shared" si="39"/>
        <v>4.799999999999942</v>
      </c>
      <c r="E487">
        <f t="shared" si="35"/>
        <v>154.2690263247676</v>
      </c>
      <c r="F487">
        <f t="shared" si="36"/>
        <v>120.83946634855525</v>
      </c>
      <c r="G487">
        <f t="shared" si="37"/>
        <v>32.13938048432697</v>
      </c>
      <c r="H487">
        <f t="shared" si="38"/>
        <v>-8.785777844050529</v>
      </c>
    </row>
    <row r="488" spans="1:8" ht="12.75">
      <c r="A488">
        <f t="shared" si="39"/>
        <v>4.809999999999942</v>
      </c>
      <c r="E488">
        <f t="shared" si="35"/>
        <v>154.59042012961086</v>
      </c>
      <c r="F488">
        <f t="shared" si="36"/>
        <v>120.75111807011474</v>
      </c>
      <c r="G488">
        <f t="shared" si="37"/>
        <v>32.13938048432697</v>
      </c>
      <c r="H488">
        <f t="shared" si="38"/>
        <v>-8.88387784405053</v>
      </c>
    </row>
    <row r="489" spans="1:8" ht="12.75">
      <c r="A489">
        <f t="shared" si="39"/>
        <v>4.819999999999942</v>
      </c>
      <c r="E489">
        <f t="shared" si="35"/>
        <v>154.91181393445413</v>
      </c>
      <c r="F489">
        <f t="shared" si="36"/>
        <v>120.66178879167424</v>
      </c>
      <c r="G489">
        <f t="shared" si="37"/>
        <v>32.13938048432697</v>
      </c>
      <c r="H489">
        <f t="shared" si="38"/>
        <v>-8.981977844050526</v>
      </c>
    </row>
    <row r="490" spans="1:8" ht="12.75">
      <c r="A490">
        <f t="shared" si="39"/>
        <v>4.8299999999999415</v>
      </c>
      <c r="E490">
        <f t="shared" si="35"/>
        <v>155.2332077392974</v>
      </c>
      <c r="F490">
        <f t="shared" si="36"/>
        <v>120.57147851323373</v>
      </c>
      <c r="G490">
        <f t="shared" si="37"/>
        <v>32.13938048432697</v>
      </c>
      <c r="H490">
        <f t="shared" si="38"/>
        <v>-9.080077844050521</v>
      </c>
    </row>
    <row r="491" spans="1:8" ht="12.75">
      <c r="A491">
        <f t="shared" si="39"/>
        <v>4.839999999999941</v>
      </c>
      <c r="E491">
        <f t="shared" si="35"/>
        <v>155.55460154414064</v>
      </c>
      <c r="F491">
        <f t="shared" si="36"/>
        <v>120.48018723479322</v>
      </c>
      <c r="G491">
        <f t="shared" si="37"/>
        <v>32.13938048432697</v>
      </c>
      <c r="H491">
        <f t="shared" si="38"/>
        <v>-9.178177844050524</v>
      </c>
    </row>
    <row r="492" spans="1:8" ht="12.75">
      <c r="A492">
        <f t="shared" si="39"/>
        <v>4.849999999999941</v>
      </c>
      <c r="E492">
        <f t="shared" si="35"/>
        <v>155.8759953489839</v>
      </c>
      <c r="F492">
        <f t="shared" si="36"/>
        <v>120.38791495635273</v>
      </c>
      <c r="G492">
        <f t="shared" si="37"/>
        <v>32.13938048432697</v>
      </c>
      <c r="H492">
        <f t="shared" si="38"/>
        <v>-9.276277844050519</v>
      </c>
    </row>
    <row r="493" spans="1:8" ht="12.75">
      <c r="A493">
        <f t="shared" si="39"/>
        <v>4.859999999999941</v>
      </c>
      <c r="E493">
        <f t="shared" si="35"/>
        <v>156.19738915382717</v>
      </c>
      <c r="F493">
        <f t="shared" si="36"/>
        <v>120.29466167791222</v>
      </c>
      <c r="G493">
        <f t="shared" si="37"/>
        <v>32.13938048432697</v>
      </c>
      <c r="H493">
        <f t="shared" si="38"/>
        <v>-9.374377844050521</v>
      </c>
    </row>
    <row r="494" spans="1:8" ht="12.75">
      <c r="A494">
        <f t="shared" si="39"/>
        <v>4.869999999999941</v>
      </c>
      <c r="E494">
        <f t="shared" si="35"/>
        <v>156.51878295867044</v>
      </c>
      <c r="F494">
        <f t="shared" si="36"/>
        <v>120.20042739947172</v>
      </c>
      <c r="G494">
        <f t="shared" si="37"/>
        <v>32.13938048432697</v>
      </c>
      <c r="H494">
        <f t="shared" si="38"/>
        <v>-9.472477844050516</v>
      </c>
    </row>
    <row r="495" spans="1:8" ht="12.75">
      <c r="A495">
        <f t="shared" si="39"/>
        <v>4.87999999999994</v>
      </c>
      <c r="E495">
        <f t="shared" si="35"/>
        <v>156.8401767635137</v>
      </c>
      <c r="F495">
        <f t="shared" si="36"/>
        <v>120.10521212103123</v>
      </c>
      <c r="G495">
        <f t="shared" si="37"/>
        <v>32.13938048432697</v>
      </c>
      <c r="H495">
        <f t="shared" si="38"/>
        <v>-9.570577844050511</v>
      </c>
    </row>
    <row r="496" spans="1:8" ht="12.75">
      <c r="A496">
        <f t="shared" si="39"/>
        <v>4.88999999999994</v>
      </c>
      <c r="E496">
        <f t="shared" si="35"/>
        <v>157.16157056835695</v>
      </c>
      <c r="F496">
        <f t="shared" si="36"/>
        <v>120.0090158425907</v>
      </c>
      <c r="G496">
        <f t="shared" si="37"/>
        <v>32.13938048432697</v>
      </c>
      <c r="H496">
        <f t="shared" si="38"/>
        <v>-9.668677844050514</v>
      </c>
    </row>
    <row r="497" spans="1:8" ht="12.75">
      <c r="A497">
        <f t="shared" si="39"/>
        <v>4.89999999999994</v>
      </c>
      <c r="E497">
        <f t="shared" si="35"/>
        <v>157.48296437320022</v>
      </c>
      <c r="F497">
        <f t="shared" si="36"/>
        <v>119.9118385641502</v>
      </c>
      <c r="G497">
        <f t="shared" si="37"/>
        <v>32.13938048432697</v>
      </c>
      <c r="H497">
        <f t="shared" si="38"/>
        <v>-9.766777844050509</v>
      </c>
    </row>
    <row r="498" spans="1:8" ht="12.75">
      <c r="A498">
        <f t="shared" si="39"/>
        <v>4.90999999999994</v>
      </c>
      <c r="E498">
        <f t="shared" si="35"/>
        <v>157.8043581780435</v>
      </c>
      <c r="F498">
        <f t="shared" si="36"/>
        <v>119.81368028570971</v>
      </c>
      <c r="G498">
        <f t="shared" si="37"/>
        <v>32.13938048432697</v>
      </c>
      <c r="H498">
        <f t="shared" si="38"/>
        <v>-9.864877844050504</v>
      </c>
    </row>
    <row r="499" spans="1:8" ht="12.75">
      <c r="A499">
        <f t="shared" si="39"/>
        <v>4.9199999999999395</v>
      </c>
      <c r="E499">
        <f t="shared" si="35"/>
        <v>158.12575198288675</v>
      </c>
      <c r="F499">
        <f t="shared" si="36"/>
        <v>119.7145410072692</v>
      </c>
      <c r="G499">
        <f t="shared" si="37"/>
        <v>32.13938048432697</v>
      </c>
      <c r="H499">
        <f t="shared" si="38"/>
        <v>-9.962977844050506</v>
      </c>
    </row>
    <row r="500" spans="1:8" ht="12.75">
      <c r="A500">
        <f t="shared" si="39"/>
        <v>4.929999999999939</v>
      </c>
      <c r="E500">
        <f t="shared" si="35"/>
        <v>158.44714578773002</v>
      </c>
      <c r="F500">
        <f t="shared" si="36"/>
        <v>119.61442072882872</v>
      </c>
      <c r="G500">
        <f t="shared" si="37"/>
        <v>32.13938048432697</v>
      </c>
      <c r="H500">
        <f t="shared" si="38"/>
        <v>-10.061077844050502</v>
      </c>
    </row>
    <row r="501" spans="1:8" ht="12.75">
      <c r="A501">
        <f t="shared" si="39"/>
        <v>4.939999999999939</v>
      </c>
      <c r="E501">
        <f t="shared" si="35"/>
        <v>158.7685395925733</v>
      </c>
      <c r="F501">
        <f t="shared" si="36"/>
        <v>119.51331945038821</v>
      </c>
      <c r="G501">
        <f t="shared" si="37"/>
        <v>32.13938048432697</v>
      </c>
      <c r="H501">
        <f t="shared" si="38"/>
        <v>-10.159177844050504</v>
      </c>
    </row>
    <row r="502" spans="1:8" ht="12.75">
      <c r="A502">
        <f t="shared" si="39"/>
        <v>4.949999999999939</v>
      </c>
      <c r="E502">
        <f t="shared" si="35"/>
        <v>159.08993339741653</v>
      </c>
      <c r="F502">
        <f t="shared" si="36"/>
        <v>119.41123717194769</v>
      </c>
      <c r="G502">
        <f t="shared" si="37"/>
        <v>32.13938048432697</v>
      </c>
      <c r="H502">
        <f t="shared" si="38"/>
        <v>-10.257277844050499</v>
      </c>
    </row>
    <row r="503" spans="1:8" ht="12.75">
      <c r="A503">
        <f t="shared" si="39"/>
        <v>4.959999999999939</v>
      </c>
      <c r="E503">
        <f t="shared" si="35"/>
        <v>159.4113272022598</v>
      </c>
      <c r="F503">
        <f t="shared" si="36"/>
        <v>119.30817389350719</v>
      </c>
      <c r="G503">
        <f t="shared" si="37"/>
        <v>32.13938048432697</v>
      </c>
      <c r="H503">
        <f t="shared" si="38"/>
        <v>-10.355377844050494</v>
      </c>
    </row>
    <row r="504" spans="1:8" ht="12.75">
      <c r="A504">
        <f t="shared" si="39"/>
        <v>4.9699999999999385</v>
      </c>
      <c r="E504">
        <f t="shared" si="35"/>
        <v>159.73272100710307</v>
      </c>
      <c r="F504">
        <f t="shared" si="36"/>
        <v>119.20412961506669</v>
      </c>
      <c r="G504">
        <f t="shared" si="37"/>
        <v>32.13938048432697</v>
      </c>
      <c r="H504">
        <f t="shared" si="38"/>
        <v>-10.453477844050497</v>
      </c>
    </row>
    <row r="505" spans="1:8" ht="12.75">
      <c r="A505">
        <f t="shared" si="39"/>
        <v>4.979999999999938</v>
      </c>
      <c r="E505">
        <f t="shared" si="35"/>
        <v>160.05411481194633</v>
      </c>
      <c r="F505">
        <f t="shared" si="36"/>
        <v>119.0991043366262</v>
      </c>
      <c r="G505">
        <f t="shared" si="37"/>
        <v>32.13938048432697</v>
      </c>
      <c r="H505">
        <f t="shared" si="38"/>
        <v>-10.551577844050492</v>
      </c>
    </row>
    <row r="506" spans="1:8" ht="12.75">
      <c r="A506">
        <f t="shared" si="39"/>
        <v>4.989999999999938</v>
      </c>
      <c r="E506">
        <f t="shared" si="35"/>
        <v>160.3755086167896</v>
      </c>
      <c r="F506">
        <f t="shared" si="36"/>
        <v>118.99309805818568</v>
      </c>
      <c r="G506">
        <f t="shared" si="37"/>
        <v>32.13938048432697</v>
      </c>
      <c r="H506">
        <f t="shared" si="38"/>
        <v>-10.649677844050494</v>
      </c>
    </row>
    <row r="507" spans="1:8" ht="12.75">
      <c r="A507">
        <f t="shared" si="39"/>
        <v>4.999999999999938</v>
      </c>
      <c r="E507">
        <f t="shared" si="35"/>
        <v>160.69690242163284</v>
      </c>
      <c r="F507">
        <f t="shared" si="36"/>
        <v>118.88611077974517</v>
      </c>
      <c r="G507">
        <f t="shared" si="37"/>
        <v>32.13938048432697</v>
      </c>
      <c r="H507">
        <f t="shared" si="38"/>
        <v>-10.74777784405049</v>
      </c>
    </row>
    <row r="508" spans="1:8" ht="12.75">
      <c r="A508">
        <f t="shared" si="39"/>
        <v>5.009999999999938</v>
      </c>
      <c r="E508">
        <f t="shared" si="35"/>
        <v>161.0182962264761</v>
      </c>
      <c r="F508">
        <f t="shared" si="36"/>
        <v>118.77814250130467</v>
      </c>
      <c r="G508">
        <f t="shared" si="37"/>
        <v>32.13938048432697</v>
      </c>
      <c r="H508">
        <f t="shared" si="38"/>
        <v>-10.845877844050484</v>
      </c>
    </row>
    <row r="509" spans="1:8" ht="12.75">
      <c r="A509">
        <f t="shared" si="39"/>
        <v>5.019999999999937</v>
      </c>
      <c r="E509">
        <f t="shared" si="35"/>
        <v>161.33969003131938</v>
      </c>
      <c r="F509">
        <f t="shared" si="36"/>
        <v>118.66919322286417</v>
      </c>
      <c r="G509">
        <f t="shared" si="37"/>
        <v>32.13938048432697</v>
      </c>
      <c r="H509">
        <f t="shared" si="38"/>
        <v>-10.943977844050487</v>
      </c>
    </row>
    <row r="510" spans="1:8" ht="12.75">
      <c r="A510">
        <f t="shared" si="39"/>
        <v>5.029999999999937</v>
      </c>
      <c r="E510">
        <f t="shared" si="35"/>
        <v>161.66108383616265</v>
      </c>
      <c r="F510">
        <f t="shared" si="36"/>
        <v>118.55926294442368</v>
      </c>
      <c r="G510">
        <f t="shared" si="37"/>
        <v>32.13938048432697</v>
      </c>
      <c r="H510">
        <f t="shared" si="38"/>
        <v>-11.042077844050482</v>
      </c>
    </row>
    <row r="511" spans="1:8" ht="12.75">
      <c r="A511">
        <f t="shared" si="39"/>
        <v>5.039999999999937</v>
      </c>
      <c r="E511">
        <f t="shared" si="35"/>
        <v>161.98247764100591</v>
      </c>
      <c r="F511">
        <f t="shared" si="36"/>
        <v>118.44835166598318</v>
      </c>
      <c r="G511">
        <f t="shared" si="37"/>
        <v>32.13938048432697</v>
      </c>
      <c r="H511">
        <f t="shared" si="38"/>
        <v>-11.140177844050477</v>
      </c>
    </row>
    <row r="512" spans="1:8" ht="12.75">
      <c r="A512">
        <f t="shared" si="39"/>
        <v>5.049999999999937</v>
      </c>
      <c r="E512">
        <f t="shared" si="35"/>
        <v>162.30387144584918</v>
      </c>
      <c r="F512">
        <f t="shared" si="36"/>
        <v>118.33645938754267</v>
      </c>
      <c r="G512">
        <f t="shared" si="37"/>
        <v>32.13938048432697</v>
      </c>
      <c r="H512">
        <f t="shared" si="38"/>
        <v>-11.23827784405048</v>
      </c>
    </row>
    <row r="513" spans="1:8" ht="12.75">
      <c r="A513">
        <f t="shared" si="39"/>
        <v>5.0599999999999365</v>
      </c>
      <c r="E513">
        <f t="shared" si="35"/>
        <v>162.62526525069242</v>
      </c>
      <c r="F513">
        <f t="shared" si="36"/>
        <v>118.22358610910216</v>
      </c>
      <c r="G513">
        <f t="shared" si="37"/>
        <v>32.13938048432697</v>
      </c>
      <c r="H513">
        <f t="shared" si="38"/>
        <v>-11.336377844050475</v>
      </c>
    </row>
    <row r="514" spans="1:8" ht="12.75">
      <c r="A514">
        <f t="shared" si="39"/>
        <v>5.069999999999936</v>
      </c>
      <c r="E514">
        <f t="shared" si="35"/>
        <v>162.9466590555357</v>
      </c>
      <c r="F514">
        <f t="shared" si="36"/>
        <v>118.10973183066164</v>
      </c>
      <c r="G514">
        <f t="shared" si="37"/>
        <v>32.13938048432697</v>
      </c>
      <c r="H514">
        <f t="shared" si="38"/>
        <v>-11.434477844050477</v>
      </c>
    </row>
    <row r="515" spans="1:8" ht="12.75">
      <c r="A515">
        <f t="shared" si="39"/>
        <v>5.079999999999936</v>
      </c>
      <c r="E515">
        <f t="shared" si="35"/>
        <v>163.26805286037896</v>
      </c>
      <c r="F515">
        <f t="shared" si="36"/>
        <v>117.99489655222116</v>
      </c>
      <c r="G515">
        <f t="shared" si="37"/>
        <v>32.13938048432697</v>
      </c>
      <c r="H515">
        <f t="shared" si="38"/>
        <v>-11.532577844050472</v>
      </c>
    </row>
    <row r="516" spans="1:8" ht="12.75">
      <c r="A516">
        <f t="shared" si="39"/>
        <v>5.089999999999936</v>
      </c>
      <c r="E516">
        <f t="shared" si="35"/>
        <v>163.58944666522223</v>
      </c>
      <c r="F516">
        <f t="shared" si="36"/>
        <v>117.87908027378067</v>
      </c>
      <c r="G516">
        <f t="shared" si="37"/>
        <v>32.13938048432697</v>
      </c>
      <c r="H516">
        <f t="shared" si="38"/>
        <v>-11.630677844050467</v>
      </c>
    </row>
    <row r="517" spans="1:8" ht="12.75">
      <c r="A517">
        <f t="shared" si="39"/>
        <v>5.099999999999936</v>
      </c>
      <c r="E517">
        <f t="shared" si="35"/>
        <v>163.9108404700655</v>
      </c>
      <c r="F517">
        <f t="shared" si="36"/>
        <v>117.76228299534016</v>
      </c>
      <c r="G517">
        <f t="shared" si="37"/>
        <v>32.13938048432697</v>
      </c>
      <c r="H517">
        <f t="shared" si="38"/>
        <v>-11.72877784405047</v>
      </c>
    </row>
    <row r="518" spans="1:8" ht="12.75">
      <c r="A518">
        <f t="shared" si="39"/>
        <v>5.1099999999999355</v>
      </c>
      <c r="E518">
        <f t="shared" si="35"/>
        <v>164.23223427490873</v>
      </c>
      <c r="F518">
        <f t="shared" si="36"/>
        <v>117.64450471689966</v>
      </c>
      <c r="G518">
        <f t="shared" si="37"/>
        <v>32.13938048432697</v>
      </c>
      <c r="H518">
        <f t="shared" si="38"/>
        <v>-11.826877844050465</v>
      </c>
    </row>
    <row r="519" spans="1:8" ht="12.75">
      <c r="A519">
        <f t="shared" si="39"/>
        <v>5.119999999999935</v>
      </c>
      <c r="E519">
        <f t="shared" si="35"/>
        <v>164.553628079752</v>
      </c>
      <c r="F519">
        <f t="shared" si="36"/>
        <v>117.52574543845913</v>
      </c>
      <c r="G519">
        <f t="shared" si="37"/>
        <v>32.13938048432697</v>
      </c>
      <c r="H519">
        <f t="shared" si="38"/>
        <v>-11.924977844050467</v>
      </c>
    </row>
    <row r="520" spans="1:8" ht="12.75">
      <c r="A520">
        <f t="shared" si="39"/>
        <v>5.129999999999935</v>
      </c>
      <c r="E520">
        <f aca="true" t="shared" si="40" ref="E520:E583">$C$7*COS($B$7)*A520</f>
        <v>164.87502188459527</v>
      </c>
      <c r="F520">
        <f aca="true" t="shared" si="41" ref="F520:F583">$C$7*SIN($B$7)*A520-(1/2)*9.81*A520*A520+$D$7</f>
        <v>117.40600516001865</v>
      </c>
      <c r="G520">
        <f aca="true" t="shared" si="42" ref="G520:G583">$C$7*COS($B$7)</f>
        <v>32.13938048432697</v>
      </c>
      <c r="H520">
        <f aca="true" t="shared" si="43" ref="H520:H583">$C$7*SIN($B$7)-9.81*A520</f>
        <v>-12.023077844050462</v>
      </c>
    </row>
    <row r="521" spans="1:8" ht="12.75">
      <c r="A521">
        <f t="shared" si="39"/>
        <v>5.139999999999935</v>
      </c>
      <c r="E521">
        <f t="shared" si="40"/>
        <v>165.19641568943854</v>
      </c>
      <c r="F521">
        <f t="shared" si="41"/>
        <v>117.28528388157815</v>
      </c>
      <c r="G521">
        <f t="shared" si="42"/>
        <v>32.13938048432697</v>
      </c>
      <c r="H521">
        <f t="shared" si="43"/>
        <v>-12.121177844050457</v>
      </c>
    </row>
    <row r="522" spans="1:8" ht="12.75">
      <c r="A522">
        <f aca="true" t="shared" si="44" ref="A522:A585">A521+0.01</f>
        <v>5.149999999999935</v>
      </c>
      <c r="E522">
        <f t="shared" si="40"/>
        <v>165.5178094942818</v>
      </c>
      <c r="F522">
        <f t="shared" si="41"/>
        <v>117.16358160313766</v>
      </c>
      <c r="G522">
        <f t="shared" si="42"/>
        <v>32.13938048432697</v>
      </c>
      <c r="H522">
        <f t="shared" si="43"/>
        <v>-12.21927784405046</v>
      </c>
    </row>
    <row r="523" spans="1:8" ht="12.75">
      <c r="A523">
        <f t="shared" si="44"/>
        <v>5.159999999999934</v>
      </c>
      <c r="E523">
        <f t="shared" si="40"/>
        <v>165.83920329912507</v>
      </c>
      <c r="F523">
        <f t="shared" si="41"/>
        <v>117.04089832469717</v>
      </c>
      <c r="G523">
        <f t="shared" si="42"/>
        <v>32.13938048432697</v>
      </c>
      <c r="H523">
        <f t="shared" si="43"/>
        <v>-12.317377844050455</v>
      </c>
    </row>
    <row r="524" spans="1:8" ht="12.75">
      <c r="A524">
        <f t="shared" si="44"/>
        <v>5.169999999999934</v>
      </c>
      <c r="E524">
        <f t="shared" si="40"/>
        <v>166.1605971039683</v>
      </c>
      <c r="F524">
        <f t="shared" si="41"/>
        <v>116.91723404625662</v>
      </c>
      <c r="G524">
        <f t="shared" si="42"/>
        <v>32.13938048432697</v>
      </c>
      <c r="H524">
        <f t="shared" si="43"/>
        <v>-12.41547784405045</v>
      </c>
    </row>
    <row r="525" spans="1:8" ht="12.75">
      <c r="A525">
        <f t="shared" si="44"/>
        <v>5.179999999999934</v>
      </c>
      <c r="E525">
        <f t="shared" si="40"/>
        <v>166.48199090881158</v>
      </c>
      <c r="F525">
        <f t="shared" si="41"/>
        <v>116.79258876781614</v>
      </c>
      <c r="G525">
        <f t="shared" si="42"/>
        <v>32.13938048432697</v>
      </c>
      <c r="H525">
        <f t="shared" si="43"/>
        <v>-12.513577844050452</v>
      </c>
    </row>
    <row r="526" spans="1:8" ht="12.75">
      <c r="A526">
        <f t="shared" si="44"/>
        <v>5.189999999999934</v>
      </c>
      <c r="E526">
        <f t="shared" si="40"/>
        <v>166.80338471365485</v>
      </c>
      <c r="F526">
        <f t="shared" si="41"/>
        <v>116.66696248937563</v>
      </c>
      <c r="G526">
        <f t="shared" si="42"/>
        <v>32.13938048432697</v>
      </c>
      <c r="H526">
        <f t="shared" si="43"/>
        <v>-12.611677844050448</v>
      </c>
    </row>
    <row r="527" spans="1:8" ht="12.75">
      <c r="A527">
        <f t="shared" si="44"/>
        <v>5.199999999999934</v>
      </c>
      <c r="E527">
        <f t="shared" si="40"/>
        <v>167.12477851849812</v>
      </c>
      <c r="F527">
        <f t="shared" si="41"/>
        <v>116.54035521093513</v>
      </c>
      <c r="G527">
        <f t="shared" si="42"/>
        <v>32.13938048432697</v>
      </c>
      <c r="H527">
        <f t="shared" si="43"/>
        <v>-12.70977784405045</v>
      </c>
    </row>
    <row r="528" spans="1:8" ht="12.75">
      <c r="A528">
        <f t="shared" si="44"/>
        <v>5.209999999999933</v>
      </c>
      <c r="E528">
        <f t="shared" si="40"/>
        <v>167.4461723233414</v>
      </c>
      <c r="F528">
        <f t="shared" si="41"/>
        <v>116.41276693249463</v>
      </c>
      <c r="G528">
        <f t="shared" si="42"/>
        <v>32.13938048432697</v>
      </c>
      <c r="H528">
        <f t="shared" si="43"/>
        <v>-12.807877844050445</v>
      </c>
    </row>
    <row r="529" spans="1:8" ht="12.75">
      <c r="A529">
        <f t="shared" si="44"/>
        <v>5.219999999999933</v>
      </c>
      <c r="E529">
        <f t="shared" si="40"/>
        <v>167.76756612818463</v>
      </c>
      <c r="F529">
        <f t="shared" si="41"/>
        <v>116.28419765405414</v>
      </c>
      <c r="G529">
        <f t="shared" si="42"/>
        <v>32.13938048432697</v>
      </c>
      <c r="H529">
        <f t="shared" si="43"/>
        <v>-12.90597784405044</v>
      </c>
    </row>
    <row r="530" spans="1:8" ht="12.75">
      <c r="A530">
        <f t="shared" si="44"/>
        <v>5.229999999999933</v>
      </c>
      <c r="E530">
        <f t="shared" si="40"/>
        <v>168.0889599330279</v>
      </c>
      <c r="F530">
        <f t="shared" si="41"/>
        <v>116.15464737561362</v>
      </c>
      <c r="G530">
        <f t="shared" si="42"/>
        <v>32.13938048432697</v>
      </c>
      <c r="H530">
        <f t="shared" si="43"/>
        <v>-13.004077844050443</v>
      </c>
    </row>
    <row r="531" spans="1:8" ht="12.75">
      <c r="A531">
        <f t="shared" si="44"/>
        <v>5.239999999999933</v>
      </c>
      <c r="E531">
        <f t="shared" si="40"/>
        <v>168.41035373787116</v>
      </c>
      <c r="F531">
        <f t="shared" si="41"/>
        <v>116.02411609717313</v>
      </c>
      <c r="G531">
        <f t="shared" si="42"/>
        <v>32.13938048432697</v>
      </c>
      <c r="H531">
        <f t="shared" si="43"/>
        <v>-13.102177844050438</v>
      </c>
    </row>
    <row r="532" spans="1:8" ht="12.75">
      <c r="A532">
        <f t="shared" si="44"/>
        <v>5.2499999999999325</v>
      </c>
      <c r="E532">
        <f t="shared" si="40"/>
        <v>168.73174754271443</v>
      </c>
      <c r="F532">
        <f t="shared" si="41"/>
        <v>115.89260381873262</v>
      </c>
      <c r="G532">
        <f t="shared" si="42"/>
        <v>32.13938048432697</v>
      </c>
      <c r="H532">
        <f t="shared" si="43"/>
        <v>-13.200277844050433</v>
      </c>
    </row>
    <row r="533" spans="1:8" ht="12.75">
      <c r="A533">
        <f t="shared" si="44"/>
        <v>5.259999999999932</v>
      </c>
      <c r="E533">
        <f t="shared" si="40"/>
        <v>169.0531413475577</v>
      </c>
      <c r="F533">
        <f t="shared" si="41"/>
        <v>115.76011054029212</v>
      </c>
      <c r="G533">
        <f t="shared" si="42"/>
        <v>32.13938048432697</v>
      </c>
      <c r="H533">
        <f t="shared" si="43"/>
        <v>-13.298377844050435</v>
      </c>
    </row>
    <row r="534" spans="1:8" ht="12.75">
      <c r="A534">
        <f t="shared" si="44"/>
        <v>5.269999999999932</v>
      </c>
      <c r="E534">
        <f t="shared" si="40"/>
        <v>169.37453515240094</v>
      </c>
      <c r="F534">
        <f t="shared" si="41"/>
        <v>115.62663626185164</v>
      </c>
      <c r="G534">
        <f t="shared" si="42"/>
        <v>32.13938048432697</v>
      </c>
      <c r="H534">
        <f t="shared" si="43"/>
        <v>-13.39647784405043</v>
      </c>
    </row>
    <row r="535" spans="1:8" ht="12.75">
      <c r="A535">
        <f t="shared" si="44"/>
        <v>5.279999999999932</v>
      </c>
      <c r="E535">
        <f t="shared" si="40"/>
        <v>169.6959289572442</v>
      </c>
      <c r="F535">
        <f t="shared" si="41"/>
        <v>115.49218098341112</v>
      </c>
      <c r="G535">
        <f t="shared" si="42"/>
        <v>32.13938048432697</v>
      </c>
      <c r="H535">
        <f t="shared" si="43"/>
        <v>-13.494577844050433</v>
      </c>
    </row>
    <row r="536" spans="1:8" ht="12.75">
      <c r="A536">
        <f t="shared" si="44"/>
        <v>5.289999999999932</v>
      </c>
      <c r="E536">
        <f t="shared" si="40"/>
        <v>170.01732276208747</v>
      </c>
      <c r="F536">
        <f t="shared" si="41"/>
        <v>115.35674470497062</v>
      </c>
      <c r="G536">
        <f t="shared" si="42"/>
        <v>32.13938048432697</v>
      </c>
      <c r="H536">
        <f t="shared" si="43"/>
        <v>-13.592677844050428</v>
      </c>
    </row>
    <row r="537" spans="1:8" ht="12.75">
      <c r="A537">
        <f t="shared" si="44"/>
        <v>5.299999999999931</v>
      </c>
      <c r="E537">
        <f t="shared" si="40"/>
        <v>170.33871656693074</v>
      </c>
      <c r="F537">
        <f t="shared" si="41"/>
        <v>115.22032742653013</v>
      </c>
      <c r="G537">
        <f t="shared" si="42"/>
        <v>32.13938048432697</v>
      </c>
      <c r="H537">
        <f t="shared" si="43"/>
        <v>-13.690777844050423</v>
      </c>
    </row>
    <row r="538" spans="1:8" ht="12.75">
      <c r="A538">
        <f t="shared" si="44"/>
        <v>5.309999999999931</v>
      </c>
      <c r="E538">
        <f t="shared" si="40"/>
        <v>170.660110371774</v>
      </c>
      <c r="F538">
        <f t="shared" si="41"/>
        <v>115.08292914808962</v>
      </c>
      <c r="G538">
        <f t="shared" si="42"/>
        <v>32.13938048432697</v>
      </c>
      <c r="H538">
        <f t="shared" si="43"/>
        <v>-13.788877844050425</v>
      </c>
    </row>
    <row r="539" spans="1:8" ht="12.75">
      <c r="A539">
        <f t="shared" si="44"/>
        <v>5.319999999999931</v>
      </c>
      <c r="E539">
        <f t="shared" si="40"/>
        <v>170.98150417661728</v>
      </c>
      <c r="F539">
        <f t="shared" si="41"/>
        <v>114.94454986964914</v>
      </c>
      <c r="G539">
        <f t="shared" si="42"/>
        <v>32.13938048432697</v>
      </c>
      <c r="H539">
        <f t="shared" si="43"/>
        <v>-13.88697784405042</v>
      </c>
    </row>
    <row r="540" spans="1:8" ht="12.75">
      <c r="A540">
        <f t="shared" si="44"/>
        <v>5.329999999999931</v>
      </c>
      <c r="E540">
        <f t="shared" si="40"/>
        <v>171.30289798146052</v>
      </c>
      <c r="F540">
        <f t="shared" si="41"/>
        <v>114.80518959120863</v>
      </c>
      <c r="G540">
        <f t="shared" si="42"/>
        <v>32.13938048432697</v>
      </c>
      <c r="H540">
        <f t="shared" si="43"/>
        <v>-13.985077844050423</v>
      </c>
    </row>
    <row r="541" spans="1:8" ht="12.75">
      <c r="A541">
        <f t="shared" si="44"/>
        <v>5.339999999999931</v>
      </c>
      <c r="E541">
        <f t="shared" si="40"/>
        <v>171.6242917863038</v>
      </c>
      <c r="F541">
        <f t="shared" si="41"/>
        <v>114.66484831276813</v>
      </c>
      <c r="G541">
        <f t="shared" si="42"/>
        <v>32.13938048432697</v>
      </c>
      <c r="H541">
        <f t="shared" si="43"/>
        <v>-14.083177844050418</v>
      </c>
    </row>
    <row r="542" spans="1:8" ht="12.75">
      <c r="A542">
        <f t="shared" si="44"/>
        <v>5.34999999999993</v>
      </c>
      <c r="E542">
        <f t="shared" si="40"/>
        <v>171.94568559114705</v>
      </c>
      <c r="F542">
        <f t="shared" si="41"/>
        <v>114.5235260343276</v>
      </c>
      <c r="G542">
        <f t="shared" si="42"/>
        <v>32.13938048432697</v>
      </c>
      <c r="H542">
        <f t="shared" si="43"/>
        <v>-14.181277844050413</v>
      </c>
    </row>
    <row r="543" spans="1:8" ht="12.75">
      <c r="A543">
        <f t="shared" si="44"/>
        <v>5.35999999999993</v>
      </c>
      <c r="E543">
        <f t="shared" si="40"/>
        <v>172.26707939599032</v>
      </c>
      <c r="F543">
        <f t="shared" si="41"/>
        <v>114.38122275588711</v>
      </c>
      <c r="G543">
        <f t="shared" si="42"/>
        <v>32.13938048432697</v>
      </c>
      <c r="H543">
        <f t="shared" si="43"/>
        <v>-14.279377844050416</v>
      </c>
    </row>
    <row r="544" spans="1:8" ht="12.75">
      <c r="A544">
        <f t="shared" si="44"/>
        <v>5.36999999999993</v>
      </c>
      <c r="E544">
        <f t="shared" si="40"/>
        <v>172.5884732008336</v>
      </c>
      <c r="F544">
        <f t="shared" si="41"/>
        <v>114.23793847744662</v>
      </c>
      <c r="G544">
        <f t="shared" si="42"/>
        <v>32.13938048432697</v>
      </c>
      <c r="H544">
        <f t="shared" si="43"/>
        <v>-14.37747784405041</v>
      </c>
    </row>
    <row r="545" spans="1:8" ht="12.75">
      <c r="A545">
        <f t="shared" si="44"/>
        <v>5.37999999999993</v>
      </c>
      <c r="E545">
        <f t="shared" si="40"/>
        <v>172.90986700567683</v>
      </c>
      <c r="F545">
        <f t="shared" si="41"/>
        <v>114.09367319900613</v>
      </c>
      <c r="G545">
        <f t="shared" si="42"/>
        <v>32.13938048432697</v>
      </c>
      <c r="H545">
        <f t="shared" si="43"/>
        <v>-14.475577844050406</v>
      </c>
    </row>
    <row r="546" spans="1:8" ht="12.75">
      <c r="A546">
        <f t="shared" si="44"/>
        <v>5.3899999999999295</v>
      </c>
      <c r="E546">
        <f t="shared" si="40"/>
        <v>173.2312608105201</v>
      </c>
      <c r="F546">
        <f t="shared" si="41"/>
        <v>113.94842692056562</v>
      </c>
      <c r="G546">
        <f t="shared" si="42"/>
        <v>32.13938048432697</v>
      </c>
      <c r="H546">
        <f t="shared" si="43"/>
        <v>-14.573677844050408</v>
      </c>
    </row>
    <row r="547" spans="1:8" ht="12.75">
      <c r="A547">
        <f t="shared" si="44"/>
        <v>5.399999999999929</v>
      </c>
      <c r="E547">
        <f t="shared" si="40"/>
        <v>173.55265461536337</v>
      </c>
      <c r="F547">
        <f t="shared" si="41"/>
        <v>113.80219964212509</v>
      </c>
      <c r="G547">
        <f t="shared" si="42"/>
        <v>32.13938048432697</v>
      </c>
      <c r="H547">
        <f t="shared" si="43"/>
        <v>-14.671777844050403</v>
      </c>
    </row>
    <row r="548" spans="1:8" ht="12.75">
      <c r="A548">
        <f t="shared" si="44"/>
        <v>5.409999999999929</v>
      </c>
      <c r="E548">
        <f t="shared" si="40"/>
        <v>173.87404842020663</v>
      </c>
      <c r="F548">
        <f t="shared" si="41"/>
        <v>113.65499136368459</v>
      </c>
      <c r="G548">
        <f t="shared" si="42"/>
        <v>32.13938048432697</v>
      </c>
      <c r="H548">
        <f t="shared" si="43"/>
        <v>-14.769877844050406</v>
      </c>
    </row>
    <row r="549" spans="1:8" ht="12.75">
      <c r="A549">
        <f t="shared" si="44"/>
        <v>5.419999999999929</v>
      </c>
      <c r="E549">
        <f t="shared" si="40"/>
        <v>174.1954422250499</v>
      </c>
      <c r="F549">
        <f t="shared" si="41"/>
        <v>113.50680208524412</v>
      </c>
      <c r="G549">
        <f t="shared" si="42"/>
        <v>32.13938048432697</v>
      </c>
      <c r="H549">
        <f t="shared" si="43"/>
        <v>-14.867977844050401</v>
      </c>
    </row>
    <row r="550" spans="1:8" ht="12.75">
      <c r="A550">
        <f t="shared" si="44"/>
        <v>5.429999999999929</v>
      </c>
      <c r="E550">
        <f t="shared" si="40"/>
        <v>174.51683602989317</v>
      </c>
      <c r="F550">
        <f t="shared" si="41"/>
        <v>113.35763180680362</v>
      </c>
      <c r="G550">
        <f t="shared" si="42"/>
        <v>32.13938048432697</v>
      </c>
      <c r="H550">
        <f t="shared" si="43"/>
        <v>-14.966077844050396</v>
      </c>
    </row>
    <row r="551" spans="1:8" ht="12.75">
      <c r="A551">
        <f t="shared" si="44"/>
        <v>5.4399999999999284</v>
      </c>
      <c r="E551">
        <f t="shared" si="40"/>
        <v>174.8382298347364</v>
      </c>
      <c r="F551">
        <f t="shared" si="41"/>
        <v>113.2074805283631</v>
      </c>
      <c r="G551">
        <f t="shared" si="42"/>
        <v>32.13938048432697</v>
      </c>
      <c r="H551">
        <f t="shared" si="43"/>
        <v>-15.064177844050398</v>
      </c>
    </row>
    <row r="552" spans="1:8" ht="12.75">
      <c r="A552">
        <f t="shared" si="44"/>
        <v>5.449999999999928</v>
      </c>
      <c r="E552">
        <f t="shared" si="40"/>
        <v>175.15962363957968</v>
      </c>
      <c r="F552">
        <f t="shared" si="41"/>
        <v>113.05634824992262</v>
      </c>
      <c r="G552">
        <f t="shared" si="42"/>
        <v>32.13938048432697</v>
      </c>
      <c r="H552">
        <f t="shared" si="43"/>
        <v>-15.162277844050394</v>
      </c>
    </row>
    <row r="553" spans="1:8" ht="12.75">
      <c r="A553">
        <f t="shared" si="44"/>
        <v>5.459999999999928</v>
      </c>
      <c r="E553">
        <f t="shared" si="40"/>
        <v>175.48101744442295</v>
      </c>
      <c r="F553">
        <f t="shared" si="41"/>
        <v>112.90423497148208</v>
      </c>
      <c r="G553">
        <f t="shared" si="42"/>
        <v>32.13938048432697</v>
      </c>
      <c r="H553">
        <f t="shared" si="43"/>
        <v>-15.260377844050396</v>
      </c>
    </row>
    <row r="554" spans="1:8" ht="12.75">
      <c r="A554">
        <f t="shared" si="44"/>
        <v>5.469999999999928</v>
      </c>
      <c r="E554">
        <f t="shared" si="40"/>
        <v>175.8024112492662</v>
      </c>
      <c r="F554">
        <f t="shared" si="41"/>
        <v>112.7511406930416</v>
      </c>
      <c r="G554">
        <f t="shared" si="42"/>
        <v>32.13938048432697</v>
      </c>
      <c r="H554">
        <f t="shared" si="43"/>
        <v>-15.358477844050391</v>
      </c>
    </row>
    <row r="555" spans="1:8" ht="12.75">
      <c r="A555">
        <f t="shared" si="44"/>
        <v>5.479999999999928</v>
      </c>
      <c r="E555">
        <f t="shared" si="40"/>
        <v>176.12380505410948</v>
      </c>
      <c r="F555">
        <f t="shared" si="41"/>
        <v>112.5970654146011</v>
      </c>
      <c r="G555">
        <f t="shared" si="42"/>
        <v>32.13938048432697</v>
      </c>
      <c r="H555">
        <f t="shared" si="43"/>
        <v>-15.456577844050386</v>
      </c>
    </row>
    <row r="556" spans="1:8" ht="12.75">
      <c r="A556">
        <f t="shared" si="44"/>
        <v>5.489999999999927</v>
      </c>
      <c r="E556">
        <f t="shared" si="40"/>
        <v>176.44519885895272</v>
      </c>
      <c r="F556">
        <f t="shared" si="41"/>
        <v>112.4420091361606</v>
      </c>
      <c r="G556">
        <f t="shared" si="42"/>
        <v>32.13938048432697</v>
      </c>
      <c r="H556">
        <f t="shared" si="43"/>
        <v>-15.554677844050389</v>
      </c>
    </row>
    <row r="557" spans="1:8" ht="12.75">
      <c r="A557">
        <f t="shared" si="44"/>
        <v>5.499999999999927</v>
      </c>
      <c r="E557">
        <f t="shared" si="40"/>
        <v>176.766592663796</v>
      </c>
      <c r="F557">
        <f t="shared" si="41"/>
        <v>112.28597185772011</v>
      </c>
      <c r="G557">
        <f t="shared" si="42"/>
        <v>32.13938048432697</v>
      </c>
      <c r="H557">
        <f t="shared" si="43"/>
        <v>-15.652777844050384</v>
      </c>
    </row>
    <row r="558" spans="1:8" ht="12.75">
      <c r="A558">
        <f t="shared" si="44"/>
        <v>5.509999999999927</v>
      </c>
      <c r="E558">
        <f t="shared" si="40"/>
        <v>177.08798646863926</v>
      </c>
      <c r="F558">
        <f t="shared" si="41"/>
        <v>112.12895357927962</v>
      </c>
      <c r="G558">
        <f t="shared" si="42"/>
        <v>32.13938048432697</v>
      </c>
      <c r="H558">
        <f t="shared" si="43"/>
        <v>-15.750877844050379</v>
      </c>
    </row>
    <row r="559" spans="1:8" ht="12.75">
      <c r="A559">
        <f t="shared" si="44"/>
        <v>5.519999999999927</v>
      </c>
      <c r="E559">
        <f t="shared" si="40"/>
        <v>177.40938027348253</v>
      </c>
      <c r="F559">
        <f t="shared" si="41"/>
        <v>111.97095430083908</v>
      </c>
      <c r="G559">
        <f t="shared" si="42"/>
        <v>32.13938048432697</v>
      </c>
      <c r="H559">
        <f t="shared" si="43"/>
        <v>-15.848977844050381</v>
      </c>
    </row>
    <row r="560" spans="1:8" ht="12.75">
      <c r="A560">
        <f t="shared" si="44"/>
        <v>5.5299999999999265</v>
      </c>
      <c r="E560">
        <f t="shared" si="40"/>
        <v>177.7307740783258</v>
      </c>
      <c r="F560">
        <f t="shared" si="41"/>
        <v>111.8119740223986</v>
      </c>
      <c r="G560">
        <f t="shared" si="42"/>
        <v>32.13938048432697</v>
      </c>
      <c r="H560">
        <f t="shared" si="43"/>
        <v>-15.947077844050376</v>
      </c>
    </row>
    <row r="561" spans="1:8" ht="12.75">
      <c r="A561">
        <f t="shared" si="44"/>
        <v>5.539999999999926</v>
      </c>
      <c r="E561">
        <f t="shared" si="40"/>
        <v>178.05216788316906</v>
      </c>
      <c r="F561">
        <f t="shared" si="41"/>
        <v>111.6520127439581</v>
      </c>
      <c r="G561">
        <f t="shared" si="42"/>
        <v>32.13938048432697</v>
      </c>
      <c r="H561">
        <f t="shared" si="43"/>
        <v>-16.04517784405038</v>
      </c>
    </row>
    <row r="562" spans="1:8" ht="12.75">
      <c r="A562">
        <f t="shared" si="44"/>
        <v>5.549999999999926</v>
      </c>
      <c r="E562">
        <f t="shared" si="40"/>
        <v>178.3735616880123</v>
      </c>
      <c r="F562">
        <f t="shared" si="41"/>
        <v>111.4910704655176</v>
      </c>
      <c r="G562">
        <f t="shared" si="42"/>
        <v>32.13938048432697</v>
      </c>
      <c r="H562">
        <f t="shared" si="43"/>
        <v>-16.143277844050374</v>
      </c>
    </row>
    <row r="563" spans="1:8" ht="12.75">
      <c r="A563">
        <f t="shared" si="44"/>
        <v>5.559999999999926</v>
      </c>
      <c r="E563">
        <f t="shared" si="40"/>
        <v>178.69495549285557</v>
      </c>
      <c r="F563">
        <f t="shared" si="41"/>
        <v>111.32914718707713</v>
      </c>
      <c r="G563">
        <f t="shared" si="42"/>
        <v>32.13938048432697</v>
      </c>
      <c r="H563">
        <f t="shared" si="43"/>
        <v>-16.24137784405037</v>
      </c>
    </row>
    <row r="564" spans="1:8" ht="12.75">
      <c r="A564">
        <f t="shared" si="44"/>
        <v>5.569999999999926</v>
      </c>
      <c r="E564">
        <f t="shared" si="40"/>
        <v>179.01634929769884</v>
      </c>
      <c r="F564">
        <f t="shared" si="41"/>
        <v>111.1662429086366</v>
      </c>
      <c r="G564">
        <f t="shared" si="42"/>
        <v>32.13938048432697</v>
      </c>
      <c r="H564">
        <f t="shared" si="43"/>
        <v>-16.33947784405037</v>
      </c>
    </row>
    <row r="565" spans="1:8" ht="12.75">
      <c r="A565">
        <f t="shared" si="44"/>
        <v>5.5799999999999255</v>
      </c>
      <c r="E565">
        <f t="shared" si="40"/>
        <v>179.3377431025421</v>
      </c>
      <c r="F565">
        <f t="shared" si="41"/>
        <v>111.00235763019609</v>
      </c>
      <c r="G565">
        <f t="shared" si="42"/>
        <v>32.13938048432697</v>
      </c>
      <c r="H565">
        <f t="shared" si="43"/>
        <v>-16.437577844050367</v>
      </c>
    </row>
    <row r="566" spans="1:8" ht="12.75">
      <c r="A566">
        <f t="shared" si="44"/>
        <v>5.589999999999925</v>
      </c>
      <c r="E566">
        <f t="shared" si="40"/>
        <v>179.65913690738537</v>
      </c>
      <c r="F566">
        <f t="shared" si="41"/>
        <v>110.83749135175557</v>
      </c>
      <c r="G566">
        <f t="shared" si="42"/>
        <v>32.13938048432697</v>
      </c>
      <c r="H566">
        <f t="shared" si="43"/>
        <v>-16.53567784405037</v>
      </c>
    </row>
    <row r="567" spans="1:8" ht="12.75">
      <c r="A567">
        <f t="shared" si="44"/>
        <v>5.599999999999925</v>
      </c>
      <c r="E567">
        <f t="shared" si="40"/>
        <v>179.9805307122286</v>
      </c>
      <c r="F567">
        <f t="shared" si="41"/>
        <v>110.6716440733151</v>
      </c>
      <c r="G567">
        <f t="shared" si="42"/>
        <v>32.13938048432697</v>
      </c>
      <c r="H567">
        <f t="shared" si="43"/>
        <v>-16.633777844050364</v>
      </c>
    </row>
    <row r="568" spans="1:8" ht="12.75">
      <c r="A568">
        <f t="shared" si="44"/>
        <v>5.609999999999925</v>
      </c>
      <c r="E568">
        <f t="shared" si="40"/>
        <v>180.30192451707188</v>
      </c>
      <c r="F568">
        <f t="shared" si="41"/>
        <v>110.50481579487462</v>
      </c>
      <c r="G568">
        <f t="shared" si="42"/>
        <v>32.13938048432697</v>
      </c>
      <c r="H568">
        <f t="shared" si="43"/>
        <v>-16.73187784405036</v>
      </c>
    </row>
    <row r="569" spans="1:8" ht="12.75">
      <c r="A569">
        <f t="shared" si="44"/>
        <v>5.619999999999925</v>
      </c>
      <c r="E569">
        <f t="shared" si="40"/>
        <v>180.62331832191515</v>
      </c>
      <c r="F569">
        <f t="shared" si="41"/>
        <v>110.33700651643412</v>
      </c>
      <c r="G569">
        <f t="shared" si="42"/>
        <v>32.13938048432697</v>
      </c>
      <c r="H569">
        <f t="shared" si="43"/>
        <v>-16.82997784405036</v>
      </c>
    </row>
    <row r="570" spans="1:8" ht="12.75">
      <c r="A570">
        <f t="shared" si="44"/>
        <v>5.629999999999924</v>
      </c>
      <c r="E570">
        <f t="shared" si="40"/>
        <v>180.94471212675842</v>
      </c>
      <c r="F570">
        <f t="shared" si="41"/>
        <v>110.16821623799359</v>
      </c>
      <c r="G570">
        <f t="shared" si="42"/>
        <v>32.13938048432697</v>
      </c>
      <c r="H570">
        <f t="shared" si="43"/>
        <v>-16.928077844050357</v>
      </c>
    </row>
    <row r="571" spans="1:8" ht="12.75">
      <c r="A571">
        <f t="shared" si="44"/>
        <v>5.639999999999924</v>
      </c>
      <c r="E571">
        <f t="shared" si="40"/>
        <v>181.2661059316017</v>
      </c>
      <c r="F571">
        <f t="shared" si="41"/>
        <v>109.9984449595531</v>
      </c>
      <c r="G571">
        <f t="shared" si="42"/>
        <v>32.13938048432697</v>
      </c>
      <c r="H571">
        <f t="shared" si="43"/>
        <v>-17.026177844050352</v>
      </c>
    </row>
    <row r="572" spans="1:8" ht="12.75">
      <c r="A572">
        <f t="shared" si="44"/>
        <v>5.649999999999924</v>
      </c>
      <c r="E572">
        <f t="shared" si="40"/>
        <v>181.58749973644495</v>
      </c>
      <c r="F572">
        <f t="shared" si="41"/>
        <v>109.82769268111261</v>
      </c>
      <c r="G572">
        <f t="shared" si="42"/>
        <v>32.13938048432697</v>
      </c>
      <c r="H572">
        <f t="shared" si="43"/>
        <v>-17.124277844050354</v>
      </c>
    </row>
    <row r="573" spans="1:8" ht="12.75">
      <c r="A573">
        <f t="shared" si="44"/>
        <v>5.659999999999924</v>
      </c>
      <c r="E573">
        <f t="shared" si="40"/>
        <v>181.9088935412882</v>
      </c>
      <c r="F573">
        <f t="shared" si="41"/>
        <v>109.6559594026721</v>
      </c>
      <c r="G573">
        <f t="shared" si="42"/>
        <v>32.13938048432697</v>
      </c>
      <c r="H573">
        <f t="shared" si="43"/>
        <v>-17.22237784405035</v>
      </c>
    </row>
    <row r="574" spans="1:8" ht="12.75">
      <c r="A574">
        <f t="shared" si="44"/>
        <v>5.6699999999999235</v>
      </c>
      <c r="E574">
        <f t="shared" si="40"/>
        <v>182.23028734613146</v>
      </c>
      <c r="F574">
        <f t="shared" si="41"/>
        <v>109.48324512423159</v>
      </c>
      <c r="G574">
        <f t="shared" si="42"/>
        <v>32.13938048432697</v>
      </c>
      <c r="H574">
        <f t="shared" si="43"/>
        <v>-17.32047784405035</v>
      </c>
    </row>
    <row r="575" spans="1:8" ht="12.75">
      <c r="A575">
        <f t="shared" si="44"/>
        <v>5.679999999999923</v>
      </c>
      <c r="E575">
        <f t="shared" si="40"/>
        <v>182.55168115097473</v>
      </c>
      <c r="F575">
        <f t="shared" si="41"/>
        <v>109.30954984579111</v>
      </c>
      <c r="G575">
        <f t="shared" si="42"/>
        <v>32.13938048432697</v>
      </c>
      <c r="H575">
        <f t="shared" si="43"/>
        <v>-17.418577844050347</v>
      </c>
    </row>
    <row r="576" spans="1:8" ht="12.75">
      <c r="A576">
        <f t="shared" si="44"/>
        <v>5.689999999999923</v>
      </c>
      <c r="E576">
        <f t="shared" si="40"/>
        <v>182.873074955818</v>
      </c>
      <c r="F576">
        <f t="shared" si="41"/>
        <v>109.13487356735061</v>
      </c>
      <c r="G576">
        <f t="shared" si="42"/>
        <v>32.13938048432697</v>
      </c>
      <c r="H576">
        <f t="shared" si="43"/>
        <v>-17.516677844050342</v>
      </c>
    </row>
    <row r="577" spans="1:8" ht="12.75">
      <c r="A577">
        <f t="shared" si="44"/>
        <v>5.699999999999923</v>
      </c>
      <c r="E577">
        <f t="shared" si="40"/>
        <v>183.19446876066127</v>
      </c>
      <c r="F577">
        <f t="shared" si="41"/>
        <v>108.95921628891008</v>
      </c>
      <c r="G577">
        <f t="shared" si="42"/>
        <v>32.13938048432697</v>
      </c>
      <c r="H577">
        <f t="shared" si="43"/>
        <v>-17.614777844050344</v>
      </c>
    </row>
    <row r="578" spans="1:8" ht="12.75">
      <c r="A578">
        <f t="shared" si="44"/>
        <v>5.709999999999923</v>
      </c>
      <c r="E578">
        <f t="shared" si="40"/>
        <v>183.5158625655045</v>
      </c>
      <c r="F578">
        <f t="shared" si="41"/>
        <v>108.78257801046959</v>
      </c>
      <c r="G578">
        <f t="shared" si="42"/>
        <v>32.13938048432697</v>
      </c>
      <c r="H578">
        <f t="shared" si="43"/>
        <v>-17.71287784405034</v>
      </c>
    </row>
    <row r="579" spans="1:8" ht="12.75">
      <c r="A579">
        <f t="shared" si="44"/>
        <v>5.7199999999999225</v>
      </c>
      <c r="E579">
        <f t="shared" si="40"/>
        <v>183.83725637034777</v>
      </c>
      <c r="F579">
        <f t="shared" si="41"/>
        <v>108.6049587320291</v>
      </c>
      <c r="G579">
        <f t="shared" si="42"/>
        <v>32.13938048432697</v>
      </c>
      <c r="H579">
        <f t="shared" si="43"/>
        <v>-17.810977844050342</v>
      </c>
    </row>
    <row r="580" spans="1:8" ht="12.75">
      <c r="A580">
        <f t="shared" si="44"/>
        <v>5.729999999999922</v>
      </c>
      <c r="E580">
        <f t="shared" si="40"/>
        <v>184.15865017519104</v>
      </c>
      <c r="F580">
        <f t="shared" si="41"/>
        <v>108.42635845358862</v>
      </c>
      <c r="G580">
        <f t="shared" si="42"/>
        <v>32.13938048432697</v>
      </c>
      <c r="H580">
        <f t="shared" si="43"/>
        <v>-17.909077844050337</v>
      </c>
    </row>
    <row r="581" spans="1:8" ht="12.75">
      <c r="A581">
        <f t="shared" si="44"/>
        <v>5.739999999999922</v>
      </c>
      <c r="E581">
        <f t="shared" si="40"/>
        <v>184.4800439800343</v>
      </c>
      <c r="F581">
        <f t="shared" si="41"/>
        <v>108.24677717514811</v>
      </c>
      <c r="G581">
        <f t="shared" si="42"/>
        <v>32.13938048432697</v>
      </c>
      <c r="H581">
        <f t="shared" si="43"/>
        <v>-18.007177844050332</v>
      </c>
    </row>
    <row r="582" spans="1:8" ht="12.75">
      <c r="A582">
        <f t="shared" si="44"/>
        <v>5.749999999999922</v>
      </c>
      <c r="E582">
        <f t="shared" si="40"/>
        <v>184.80143778487758</v>
      </c>
      <c r="F582">
        <f t="shared" si="41"/>
        <v>108.06621489670758</v>
      </c>
      <c r="G582">
        <f t="shared" si="42"/>
        <v>32.13938048432697</v>
      </c>
      <c r="H582">
        <f t="shared" si="43"/>
        <v>-18.105277844050335</v>
      </c>
    </row>
    <row r="583" spans="1:8" ht="12.75">
      <c r="A583">
        <f t="shared" si="44"/>
        <v>5.759999999999922</v>
      </c>
      <c r="E583">
        <f t="shared" si="40"/>
        <v>185.12283158972082</v>
      </c>
      <c r="F583">
        <f t="shared" si="41"/>
        <v>107.8846716182671</v>
      </c>
      <c r="G583">
        <f t="shared" si="42"/>
        <v>32.13938048432697</v>
      </c>
      <c r="H583">
        <f t="shared" si="43"/>
        <v>-18.20337784405033</v>
      </c>
    </row>
    <row r="584" spans="1:8" ht="12.75">
      <c r="A584">
        <f t="shared" si="44"/>
        <v>5.769999999999921</v>
      </c>
      <c r="E584">
        <f aca="true" t="shared" si="45" ref="E584:E647">$C$7*COS($B$7)*A584</f>
        <v>185.44422539456409</v>
      </c>
      <c r="F584">
        <f aca="true" t="shared" si="46" ref="F584:F647">$C$7*SIN($B$7)*A584-(1/2)*9.81*A584*A584+$D$7</f>
        <v>107.70214733982661</v>
      </c>
      <c r="G584">
        <f aca="true" t="shared" si="47" ref="G584:G647">$C$7*COS($B$7)</f>
        <v>32.13938048432697</v>
      </c>
      <c r="H584">
        <f aca="true" t="shared" si="48" ref="H584:H647">$C$7*SIN($B$7)-9.81*A584</f>
        <v>-18.301477844050325</v>
      </c>
    </row>
    <row r="585" spans="1:8" ht="12.75">
      <c r="A585">
        <f t="shared" si="44"/>
        <v>5.779999999999921</v>
      </c>
      <c r="E585">
        <f t="shared" si="45"/>
        <v>185.76561919940735</v>
      </c>
      <c r="F585">
        <f t="shared" si="46"/>
        <v>107.51864206138612</v>
      </c>
      <c r="G585">
        <f t="shared" si="47"/>
        <v>32.13938048432697</v>
      </c>
      <c r="H585">
        <f t="shared" si="48"/>
        <v>-18.399577844050327</v>
      </c>
    </row>
    <row r="586" spans="1:8" ht="12.75">
      <c r="A586">
        <f aca="true" t="shared" si="49" ref="A586:A649">A585+0.01</f>
        <v>5.789999999999921</v>
      </c>
      <c r="E586">
        <f t="shared" si="45"/>
        <v>186.08701300425062</v>
      </c>
      <c r="F586">
        <f t="shared" si="46"/>
        <v>107.33415578294563</v>
      </c>
      <c r="G586">
        <f t="shared" si="47"/>
        <v>32.13938048432697</v>
      </c>
      <c r="H586">
        <f t="shared" si="48"/>
        <v>-18.497677844050322</v>
      </c>
    </row>
    <row r="587" spans="1:8" ht="12.75">
      <c r="A587">
        <f t="shared" si="49"/>
        <v>5.799999999999921</v>
      </c>
      <c r="E587">
        <f t="shared" si="45"/>
        <v>186.4084068090939</v>
      </c>
      <c r="F587">
        <f t="shared" si="46"/>
        <v>107.14868850450509</v>
      </c>
      <c r="G587">
        <f t="shared" si="47"/>
        <v>32.13938048432697</v>
      </c>
      <c r="H587">
        <f t="shared" si="48"/>
        <v>-18.595777844050325</v>
      </c>
    </row>
    <row r="588" spans="1:8" ht="12.75">
      <c r="A588">
        <f t="shared" si="49"/>
        <v>5.809999999999921</v>
      </c>
      <c r="E588">
        <f t="shared" si="45"/>
        <v>186.72980061393716</v>
      </c>
      <c r="F588">
        <f t="shared" si="46"/>
        <v>106.96224022606461</v>
      </c>
      <c r="G588">
        <f t="shared" si="47"/>
        <v>32.13938048432697</v>
      </c>
      <c r="H588">
        <f t="shared" si="48"/>
        <v>-18.69387784405032</v>
      </c>
    </row>
    <row r="589" spans="1:8" ht="12.75">
      <c r="A589">
        <f t="shared" si="49"/>
        <v>5.81999999999992</v>
      </c>
      <c r="E589">
        <f t="shared" si="45"/>
        <v>187.0511944187804</v>
      </c>
      <c r="F589">
        <f t="shared" si="46"/>
        <v>106.7748109476241</v>
      </c>
      <c r="G589">
        <f t="shared" si="47"/>
        <v>32.13938048432697</v>
      </c>
      <c r="H589">
        <f t="shared" si="48"/>
        <v>-18.791977844050315</v>
      </c>
    </row>
    <row r="590" spans="1:8" ht="12.75">
      <c r="A590">
        <f t="shared" si="49"/>
        <v>5.82999999999992</v>
      </c>
      <c r="E590">
        <f t="shared" si="45"/>
        <v>187.37258822362367</v>
      </c>
      <c r="F590">
        <f t="shared" si="46"/>
        <v>106.5864006691836</v>
      </c>
      <c r="G590">
        <f t="shared" si="47"/>
        <v>32.13938048432697</v>
      </c>
      <c r="H590">
        <f t="shared" si="48"/>
        <v>-18.890077844050317</v>
      </c>
    </row>
    <row r="591" spans="1:8" ht="12.75">
      <c r="A591">
        <f t="shared" si="49"/>
        <v>5.83999999999992</v>
      </c>
      <c r="E591">
        <f t="shared" si="45"/>
        <v>187.69398202846693</v>
      </c>
      <c r="F591">
        <f t="shared" si="46"/>
        <v>106.39700939074311</v>
      </c>
      <c r="G591">
        <f t="shared" si="47"/>
        <v>32.13938048432697</v>
      </c>
      <c r="H591">
        <f t="shared" si="48"/>
        <v>-18.988177844050313</v>
      </c>
    </row>
    <row r="592" spans="1:8" ht="12.75">
      <c r="A592">
        <f t="shared" si="49"/>
        <v>5.84999999999992</v>
      </c>
      <c r="E592">
        <f t="shared" si="45"/>
        <v>188.0153758333102</v>
      </c>
      <c r="F592">
        <f t="shared" si="46"/>
        <v>106.20663711230264</v>
      </c>
      <c r="G592">
        <f t="shared" si="47"/>
        <v>32.13938048432697</v>
      </c>
      <c r="H592">
        <f t="shared" si="48"/>
        <v>-19.086277844050308</v>
      </c>
    </row>
    <row r="593" spans="1:8" ht="12.75">
      <c r="A593">
        <f t="shared" si="49"/>
        <v>5.8599999999999195</v>
      </c>
      <c r="E593">
        <f t="shared" si="45"/>
        <v>188.33676963815347</v>
      </c>
      <c r="F593">
        <f t="shared" si="46"/>
        <v>106.0152838338621</v>
      </c>
      <c r="G593">
        <f t="shared" si="47"/>
        <v>32.13938048432697</v>
      </c>
      <c r="H593">
        <f t="shared" si="48"/>
        <v>-19.18437784405031</v>
      </c>
    </row>
    <row r="594" spans="1:8" ht="12.75">
      <c r="A594">
        <f t="shared" si="49"/>
        <v>5.869999999999919</v>
      </c>
      <c r="E594">
        <f t="shared" si="45"/>
        <v>188.6581634429967</v>
      </c>
      <c r="F594">
        <f t="shared" si="46"/>
        <v>105.82294955542162</v>
      </c>
      <c r="G594">
        <f t="shared" si="47"/>
        <v>32.13938048432697</v>
      </c>
      <c r="H594">
        <f t="shared" si="48"/>
        <v>-19.282477844050305</v>
      </c>
    </row>
    <row r="595" spans="1:8" ht="12.75">
      <c r="A595">
        <f t="shared" si="49"/>
        <v>5.879999999999919</v>
      </c>
      <c r="E595">
        <f t="shared" si="45"/>
        <v>188.97955724783998</v>
      </c>
      <c r="F595">
        <f t="shared" si="46"/>
        <v>105.62963427698111</v>
      </c>
      <c r="G595">
        <f t="shared" si="47"/>
        <v>32.13938048432697</v>
      </c>
      <c r="H595">
        <f t="shared" si="48"/>
        <v>-19.380577844050308</v>
      </c>
    </row>
    <row r="596" spans="1:8" ht="12.75">
      <c r="A596">
        <f t="shared" si="49"/>
        <v>5.889999999999919</v>
      </c>
      <c r="E596">
        <f t="shared" si="45"/>
        <v>189.30095105268325</v>
      </c>
      <c r="F596">
        <f t="shared" si="46"/>
        <v>105.43533799854063</v>
      </c>
      <c r="G596">
        <f t="shared" si="47"/>
        <v>32.13938048432697</v>
      </c>
      <c r="H596">
        <f t="shared" si="48"/>
        <v>-19.478677844050303</v>
      </c>
    </row>
    <row r="597" spans="1:8" ht="12.75">
      <c r="A597">
        <f t="shared" si="49"/>
        <v>5.899999999999919</v>
      </c>
      <c r="E597">
        <f t="shared" si="45"/>
        <v>189.6223448575265</v>
      </c>
      <c r="F597">
        <f t="shared" si="46"/>
        <v>105.24006072010013</v>
      </c>
      <c r="G597">
        <f t="shared" si="47"/>
        <v>32.13938048432697</v>
      </c>
      <c r="H597">
        <f t="shared" si="48"/>
        <v>-19.576777844050298</v>
      </c>
    </row>
    <row r="598" spans="1:8" ht="12.75">
      <c r="A598">
        <f t="shared" si="49"/>
        <v>5.909999999999918</v>
      </c>
      <c r="E598">
        <f t="shared" si="45"/>
        <v>189.94373866236978</v>
      </c>
      <c r="F598">
        <f t="shared" si="46"/>
        <v>105.04380244165964</v>
      </c>
      <c r="G598">
        <f t="shared" si="47"/>
        <v>32.13938048432697</v>
      </c>
      <c r="H598">
        <f t="shared" si="48"/>
        <v>-19.6748778440503</v>
      </c>
    </row>
    <row r="599" spans="1:8" ht="12.75">
      <c r="A599">
        <f t="shared" si="49"/>
        <v>5.919999999999918</v>
      </c>
      <c r="E599">
        <f t="shared" si="45"/>
        <v>190.26513246721305</v>
      </c>
      <c r="F599">
        <f t="shared" si="46"/>
        <v>104.84656316321912</v>
      </c>
      <c r="G599">
        <f t="shared" si="47"/>
        <v>32.13938048432697</v>
      </c>
      <c r="H599">
        <f t="shared" si="48"/>
        <v>-19.772977844050295</v>
      </c>
    </row>
    <row r="600" spans="1:8" ht="12.75">
      <c r="A600">
        <f t="shared" si="49"/>
        <v>5.929999999999918</v>
      </c>
      <c r="E600">
        <f t="shared" si="45"/>
        <v>190.5865262720563</v>
      </c>
      <c r="F600">
        <f t="shared" si="46"/>
        <v>104.6483428847786</v>
      </c>
      <c r="G600">
        <f t="shared" si="47"/>
        <v>32.13938048432697</v>
      </c>
      <c r="H600">
        <f t="shared" si="48"/>
        <v>-19.871077844050298</v>
      </c>
    </row>
    <row r="601" spans="1:8" ht="12.75">
      <c r="A601">
        <f t="shared" si="49"/>
        <v>5.939999999999918</v>
      </c>
      <c r="E601">
        <f t="shared" si="45"/>
        <v>190.90792007689956</v>
      </c>
      <c r="F601">
        <f t="shared" si="46"/>
        <v>104.44914160633812</v>
      </c>
      <c r="G601">
        <f t="shared" si="47"/>
        <v>32.13938048432697</v>
      </c>
      <c r="H601">
        <f t="shared" si="48"/>
        <v>-19.969177844050293</v>
      </c>
    </row>
    <row r="602" spans="1:8" ht="12.75">
      <c r="A602">
        <f t="shared" si="49"/>
        <v>5.949999999999918</v>
      </c>
      <c r="E602">
        <f t="shared" si="45"/>
        <v>191.22931388174283</v>
      </c>
      <c r="F602">
        <f t="shared" si="46"/>
        <v>104.24895932789764</v>
      </c>
      <c r="G602">
        <f t="shared" si="47"/>
        <v>32.13938048432697</v>
      </c>
      <c r="H602">
        <f t="shared" si="48"/>
        <v>-20.067277844050288</v>
      </c>
    </row>
    <row r="603" spans="1:8" ht="12.75">
      <c r="A603">
        <f t="shared" si="49"/>
        <v>5.959999999999917</v>
      </c>
      <c r="E603">
        <f t="shared" si="45"/>
        <v>191.5507076865861</v>
      </c>
      <c r="F603">
        <f t="shared" si="46"/>
        <v>104.04779604945713</v>
      </c>
      <c r="G603">
        <f t="shared" si="47"/>
        <v>32.13938048432697</v>
      </c>
      <c r="H603">
        <f t="shared" si="48"/>
        <v>-20.16537784405029</v>
      </c>
    </row>
    <row r="604" spans="1:8" ht="12.75">
      <c r="A604">
        <f t="shared" si="49"/>
        <v>5.969999999999917</v>
      </c>
      <c r="E604">
        <f t="shared" si="45"/>
        <v>191.87210149142936</v>
      </c>
      <c r="F604">
        <f t="shared" si="46"/>
        <v>103.84565177101663</v>
      </c>
      <c r="G604">
        <f t="shared" si="47"/>
        <v>32.13938048432697</v>
      </c>
      <c r="H604">
        <f t="shared" si="48"/>
        <v>-20.263477844050286</v>
      </c>
    </row>
    <row r="605" spans="1:8" ht="12.75">
      <c r="A605">
        <f t="shared" si="49"/>
        <v>5.979999999999917</v>
      </c>
      <c r="E605">
        <f t="shared" si="45"/>
        <v>192.1934952962726</v>
      </c>
      <c r="F605">
        <f t="shared" si="46"/>
        <v>103.64252649257614</v>
      </c>
      <c r="G605">
        <f t="shared" si="47"/>
        <v>32.13938048432697</v>
      </c>
      <c r="H605">
        <f t="shared" si="48"/>
        <v>-20.36157784405028</v>
      </c>
    </row>
    <row r="606" spans="1:8" ht="12.75">
      <c r="A606">
        <f t="shared" si="49"/>
        <v>5.989999999999917</v>
      </c>
      <c r="E606">
        <f t="shared" si="45"/>
        <v>192.51488910111587</v>
      </c>
      <c r="F606">
        <f t="shared" si="46"/>
        <v>103.43842021413562</v>
      </c>
      <c r="G606">
        <f t="shared" si="47"/>
        <v>32.13938048432697</v>
      </c>
      <c r="H606">
        <f t="shared" si="48"/>
        <v>-20.459677844050283</v>
      </c>
    </row>
    <row r="607" spans="1:8" ht="12.75">
      <c r="A607">
        <f t="shared" si="49"/>
        <v>5.9999999999999165</v>
      </c>
      <c r="E607">
        <f t="shared" si="45"/>
        <v>192.83628290595914</v>
      </c>
      <c r="F607">
        <f t="shared" si="46"/>
        <v>103.23333293569513</v>
      </c>
      <c r="G607">
        <f t="shared" si="47"/>
        <v>32.13938048432697</v>
      </c>
      <c r="H607">
        <f t="shared" si="48"/>
        <v>-20.55777784405028</v>
      </c>
    </row>
    <row r="608" spans="1:8" ht="12.75">
      <c r="A608">
        <f t="shared" si="49"/>
        <v>6.009999999999916</v>
      </c>
      <c r="E608">
        <f t="shared" si="45"/>
        <v>193.1576767108024</v>
      </c>
      <c r="F608">
        <f t="shared" si="46"/>
        <v>103.02726465725462</v>
      </c>
      <c r="G608">
        <f t="shared" si="47"/>
        <v>32.13938048432697</v>
      </c>
      <c r="H608">
        <f t="shared" si="48"/>
        <v>-20.65587784405028</v>
      </c>
    </row>
    <row r="609" spans="1:8" ht="12.75">
      <c r="A609">
        <f t="shared" si="49"/>
        <v>6.019999999999916</v>
      </c>
      <c r="E609">
        <f t="shared" si="45"/>
        <v>193.47907051564567</v>
      </c>
      <c r="F609">
        <f t="shared" si="46"/>
        <v>102.82021537881414</v>
      </c>
      <c r="G609">
        <f t="shared" si="47"/>
        <v>32.13938048432697</v>
      </c>
      <c r="H609">
        <f t="shared" si="48"/>
        <v>-20.753977844050276</v>
      </c>
    </row>
    <row r="610" spans="1:8" ht="12.75">
      <c r="A610">
        <f t="shared" si="49"/>
        <v>6.029999999999916</v>
      </c>
      <c r="E610">
        <f t="shared" si="45"/>
        <v>193.80046432048894</v>
      </c>
      <c r="F610">
        <f t="shared" si="46"/>
        <v>102.61218510037364</v>
      </c>
      <c r="G610">
        <f t="shared" si="47"/>
        <v>32.13938048432697</v>
      </c>
      <c r="H610">
        <f t="shared" si="48"/>
        <v>-20.85207784405027</v>
      </c>
    </row>
    <row r="611" spans="1:8" ht="12.75">
      <c r="A611">
        <f t="shared" si="49"/>
        <v>6.039999999999916</v>
      </c>
      <c r="E611">
        <f t="shared" si="45"/>
        <v>194.12185812533218</v>
      </c>
      <c r="F611">
        <f t="shared" si="46"/>
        <v>102.40317382193314</v>
      </c>
      <c r="G611">
        <f t="shared" si="47"/>
        <v>32.13938048432697</v>
      </c>
      <c r="H611">
        <f t="shared" si="48"/>
        <v>-20.950177844050273</v>
      </c>
    </row>
    <row r="612" spans="1:8" ht="12.75">
      <c r="A612">
        <f t="shared" si="49"/>
        <v>6.0499999999999154</v>
      </c>
      <c r="E612">
        <f t="shared" si="45"/>
        <v>194.44325193017545</v>
      </c>
      <c r="F612">
        <f t="shared" si="46"/>
        <v>102.19318154349264</v>
      </c>
      <c r="G612">
        <f t="shared" si="47"/>
        <v>32.13938048432697</v>
      </c>
      <c r="H612">
        <f t="shared" si="48"/>
        <v>-21.04827784405027</v>
      </c>
    </row>
    <row r="613" spans="1:8" ht="12.75">
      <c r="A613">
        <f t="shared" si="49"/>
        <v>6.059999999999915</v>
      </c>
      <c r="E613">
        <f t="shared" si="45"/>
        <v>194.76464573501872</v>
      </c>
      <c r="F613">
        <f t="shared" si="46"/>
        <v>101.98220826505212</v>
      </c>
      <c r="G613">
        <f t="shared" si="47"/>
        <v>32.13938048432697</v>
      </c>
      <c r="H613">
        <f t="shared" si="48"/>
        <v>-21.14637784405027</v>
      </c>
    </row>
    <row r="614" spans="1:8" ht="12.75">
      <c r="A614">
        <f t="shared" si="49"/>
        <v>6.069999999999915</v>
      </c>
      <c r="E614">
        <f t="shared" si="45"/>
        <v>195.08603953986199</v>
      </c>
      <c r="F614">
        <f t="shared" si="46"/>
        <v>101.77025398661164</v>
      </c>
      <c r="G614">
        <f t="shared" si="47"/>
        <v>32.13938048432697</v>
      </c>
      <c r="H614">
        <f t="shared" si="48"/>
        <v>-21.244477844050266</v>
      </c>
    </row>
    <row r="615" spans="1:8" ht="12.75">
      <c r="A615">
        <f t="shared" si="49"/>
        <v>6.079999999999915</v>
      </c>
      <c r="E615">
        <f t="shared" si="45"/>
        <v>195.40743334470525</v>
      </c>
      <c r="F615">
        <f t="shared" si="46"/>
        <v>101.55731870817115</v>
      </c>
      <c r="G615">
        <f t="shared" si="47"/>
        <v>32.13938048432697</v>
      </c>
      <c r="H615">
        <f t="shared" si="48"/>
        <v>-21.34257784405026</v>
      </c>
    </row>
    <row r="616" spans="1:8" ht="12.75">
      <c r="A616">
        <f t="shared" si="49"/>
        <v>6.089999999999915</v>
      </c>
      <c r="E616">
        <f t="shared" si="45"/>
        <v>195.7288271495485</v>
      </c>
      <c r="F616">
        <f t="shared" si="46"/>
        <v>101.34340242973062</v>
      </c>
      <c r="G616">
        <f t="shared" si="47"/>
        <v>32.13938048432697</v>
      </c>
      <c r="H616">
        <f t="shared" si="48"/>
        <v>-21.440677844050263</v>
      </c>
    </row>
    <row r="617" spans="1:8" ht="12.75">
      <c r="A617">
        <f t="shared" si="49"/>
        <v>6.099999999999914</v>
      </c>
      <c r="E617">
        <f t="shared" si="45"/>
        <v>196.05022095439176</v>
      </c>
      <c r="F617">
        <f t="shared" si="46"/>
        <v>101.12850515129014</v>
      </c>
      <c r="G617">
        <f t="shared" si="47"/>
        <v>32.13938048432697</v>
      </c>
      <c r="H617">
        <f t="shared" si="48"/>
        <v>-21.53877784405026</v>
      </c>
    </row>
    <row r="618" spans="1:8" ht="12.75">
      <c r="A618">
        <f t="shared" si="49"/>
        <v>6.109999999999914</v>
      </c>
      <c r="E618">
        <f t="shared" si="45"/>
        <v>196.37161475923503</v>
      </c>
      <c r="F618">
        <f t="shared" si="46"/>
        <v>100.91262687284967</v>
      </c>
      <c r="G618">
        <f t="shared" si="47"/>
        <v>32.13938048432697</v>
      </c>
      <c r="H618">
        <f t="shared" si="48"/>
        <v>-21.636877844050254</v>
      </c>
    </row>
    <row r="619" spans="1:8" ht="12.75">
      <c r="A619">
        <f t="shared" si="49"/>
        <v>6.119999999999914</v>
      </c>
      <c r="E619">
        <f t="shared" si="45"/>
        <v>196.6930085640783</v>
      </c>
      <c r="F619">
        <f t="shared" si="46"/>
        <v>100.69576759440915</v>
      </c>
      <c r="G619">
        <f t="shared" si="47"/>
        <v>32.13938048432697</v>
      </c>
      <c r="H619">
        <f t="shared" si="48"/>
        <v>-21.734977844050256</v>
      </c>
    </row>
    <row r="620" spans="1:8" ht="12.75">
      <c r="A620">
        <f t="shared" si="49"/>
        <v>6.129999999999914</v>
      </c>
      <c r="E620">
        <f t="shared" si="45"/>
        <v>197.01440236892157</v>
      </c>
      <c r="F620">
        <f t="shared" si="46"/>
        <v>100.47792731596866</v>
      </c>
      <c r="G620">
        <f t="shared" si="47"/>
        <v>32.13938048432697</v>
      </c>
      <c r="H620">
        <f t="shared" si="48"/>
        <v>-21.83307784405025</v>
      </c>
    </row>
    <row r="621" spans="1:8" ht="12.75">
      <c r="A621">
        <f t="shared" si="49"/>
        <v>6.1399999999999135</v>
      </c>
      <c r="E621">
        <f t="shared" si="45"/>
        <v>197.33579617376483</v>
      </c>
      <c r="F621">
        <f t="shared" si="46"/>
        <v>100.25910603752817</v>
      </c>
      <c r="G621">
        <f t="shared" si="47"/>
        <v>32.13938048432697</v>
      </c>
      <c r="H621">
        <f t="shared" si="48"/>
        <v>-21.931177844050254</v>
      </c>
    </row>
    <row r="622" spans="1:8" ht="12.75">
      <c r="A622">
        <f t="shared" si="49"/>
        <v>6.149999999999913</v>
      </c>
      <c r="E622">
        <f t="shared" si="45"/>
        <v>197.65718997860807</v>
      </c>
      <c r="F622">
        <f t="shared" si="46"/>
        <v>100.03930375908766</v>
      </c>
      <c r="G622">
        <f t="shared" si="47"/>
        <v>32.13938048432697</v>
      </c>
      <c r="H622">
        <f t="shared" si="48"/>
        <v>-22.02927784405025</v>
      </c>
    </row>
    <row r="623" spans="1:8" ht="12.75">
      <c r="A623">
        <f t="shared" si="49"/>
        <v>6.159999999999913</v>
      </c>
      <c r="E623">
        <f t="shared" si="45"/>
        <v>197.97858378345134</v>
      </c>
      <c r="F623">
        <f t="shared" si="46"/>
        <v>99.81852048064715</v>
      </c>
      <c r="G623">
        <f t="shared" si="47"/>
        <v>32.13938048432697</v>
      </c>
      <c r="H623">
        <f t="shared" si="48"/>
        <v>-22.127377844050244</v>
      </c>
    </row>
    <row r="624" spans="1:8" ht="12.75">
      <c r="A624">
        <f t="shared" si="49"/>
        <v>6.169999999999913</v>
      </c>
      <c r="E624">
        <f t="shared" si="45"/>
        <v>198.2999775882946</v>
      </c>
      <c r="F624">
        <f t="shared" si="46"/>
        <v>99.59675620220665</v>
      </c>
      <c r="G624">
        <f t="shared" si="47"/>
        <v>32.13938048432697</v>
      </c>
      <c r="H624">
        <f t="shared" si="48"/>
        <v>-22.225477844050246</v>
      </c>
    </row>
    <row r="625" spans="1:8" ht="12.75">
      <c r="A625">
        <f t="shared" si="49"/>
        <v>6.179999999999913</v>
      </c>
      <c r="E625">
        <f t="shared" si="45"/>
        <v>198.62137139313788</v>
      </c>
      <c r="F625">
        <f t="shared" si="46"/>
        <v>99.37401092376618</v>
      </c>
      <c r="G625">
        <f t="shared" si="47"/>
        <v>32.13938048432697</v>
      </c>
      <c r="H625">
        <f t="shared" si="48"/>
        <v>-22.32357784405024</v>
      </c>
    </row>
    <row r="626" spans="1:8" ht="12.75">
      <c r="A626">
        <f t="shared" si="49"/>
        <v>6.1899999999999125</v>
      </c>
      <c r="E626">
        <f t="shared" si="45"/>
        <v>198.94276519798115</v>
      </c>
      <c r="F626">
        <f t="shared" si="46"/>
        <v>99.15028464532566</v>
      </c>
      <c r="G626">
        <f t="shared" si="47"/>
        <v>32.13938048432697</v>
      </c>
      <c r="H626">
        <f t="shared" si="48"/>
        <v>-22.421677844050244</v>
      </c>
    </row>
    <row r="627" spans="1:8" ht="12.75">
      <c r="A627">
        <f t="shared" si="49"/>
        <v>6.199999999999912</v>
      </c>
      <c r="E627">
        <f t="shared" si="45"/>
        <v>199.26415900282439</v>
      </c>
      <c r="F627">
        <f t="shared" si="46"/>
        <v>98.92557736688516</v>
      </c>
      <c r="G627">
        <f t="shared" si="47"/>
        <v>32.13938048432697</v>
      </c>
      <c r="H627">
        <f t="shared" si="48"/>
        <v>-22.51977784405024</v>
      </c>
    </row>
    <row r="628" spans="1:8" ht="12.75">
      <c r="A628">
        <f t="shared" si="49"/>
        <v>6.209999999999912</v>
      </c>
      <c r="E628">
        <f t="shared" si="45"/>
        <v>199.58555280766765</v>
      </c>
      <c r="F628">
        <f t="shared" si="46"/>
        <v>98.69988908844468</v>
      </c>
      <c r="G628">
        <f t="shared" si="47"/>
        <v>32.13938048432697</v>
      </c>
      <c r="H628">
        <f t="shared" si="48"/>
        <v>-22.617877844050234</v>
      </c>
    </row>
    <row r="629" spans="1:8" ht="12.75">
      <c r="A629">
        <f t="shared" si="49"/>
        <v>6.219999999999912</v>
      </c>
      <c r="E629">
        <f t="shared" si="45"/>
        <v>199.90694661251092</v>
      </c>
      <c r="F629">
        <f t="shared" si="46"/>
        <v>98.47321981000417</v>
      </c>
      <c r="G629">
        <f t="shared" si="47"/>
        <v>32.13938048432697</v>
      </c>
      <c r="H629">
        <f t="shared" si="48"/>
        <v>-22.715977844050236</v>
      </c>
    </row>
    <row r="630" spans="1:8" ht="12.75">
      <c r="A630">
        <f t="shared" si="49"/>
        <v>6.229999999999912</v>
      </c>
      <c r="E630">
        <f t="shared" si="45"/>
        <v>200.2283404173542</v>
      </c>
      <c r="F630">
        <f t="shared" si="46"/>
        <v>98.24556953156369</v>
      </c>
      <c r="G630">
        <f t="shared" si="47"/>
        <v>32.13938048432697</v>
      </c>
      <c r="H630">
        <f t="shared" si="48"/>
        <v>-22.81407784405023</v>
      </c>
    </row>
    <row r="631" spans="1:8" ht="12.75">
      <c r="A631">
        <f t="shared" si="49"/>
        <v>6.239999999999911</v>
      </c>
      <c r="E631">
        <f t="shared" si="45"/>
        <v>200.54973422219746</v>
      </c>
      <c r="F631">
        <f t="shared" si="46"/>
        <v>98.01693825312319</v>
      </c>
      <c r="G631">
        <f t="shared" si="47"/>
        <v>32.13938048432697</v>
      </c>
      <c r="H631">
        <f t="shared" si="48"/>
        <v>-22.912177844050227</v>
      </c>
    </row>
    <row r="632" spans="1:8" ht="12.75">
      <c r="A632">
        <f t="shared" si="49"/>
        <v>6.249999999999911</v>
      </c>
      <c r="E632">
        <f t="shared" si="45"/>
        <v>200.87112802704073</v>
      </c>
      <c r="F632">
        <f t="shared" si="46"/>
        <v>97.78732597468269</v>
      </c>
      <c r="G632">
        <f t="shared" si="47"/>
        <v>32.13938048432697</v>
      </c>
      <c r="H632">
        <f t="shared" si="48"/>
        <v>-23.01027784405023</v>
      </c>
    </row>
    <row r="633" spans="1:8" ht="12.75">
      <c r="A633">
        <f t="shared" si="49"/>
        <v>6.259999999999911</v>
      </c>
      <c r="E633">
        <f t="shared" si="45"/>
        <v>201.19252183188397</v>
      </c>
      <c r="F633">
        <f t="shared" si="46"/>
        <v>97.55673269624216</v>
      </c>
      <c r="G633">
        <f t="shared" si="47"/>
        <v>32.13938048432697</v>
      </c>
      <c r="H633">
        <f t="shared" si="48"/>
        <v>-23.108377844050224</v>
      </c>
    </row>
    <row r="634" spans="1:8" ht="12.75">
      <c r="A634">
        <f t="shared" si="49"/>
        <v>6.269999999999911</v>
      </c>
      <c r="E634">
        <f t="shared" si="45"/>
        <v>201.51391563672723</v>
      </c>
      <c r="F634">
        <f t="shared" si="46"/>
        <v>97.32515841780167</v>
      </c>
      <c r="G634">
        <f t="shared" si="47"/>
        <v>32.13938048432697</v>
      </c>
      <c r="H634">
        <f t="shared" si="48"/>
        <v>-23.206477844050227</v>
      </c>
    </row>
    <row r="635" spans="1:8" ht="12.75">
      <c r="A635">
        <f t="shared" si="49"/>
        <v>6.2799999999999105</v>
      </c>
      <c r="E635">
        <f t="shared" si="45"/>
        <v>201.8353094415705</v>
      </c>
      <c r="F635">
        <f t="shared" si="46"/>
        <v>97.09260313936119</v>
      </c>
      <c r="G635">
        <f t="shared" si="47"/>
        <v>32.13938048432697</v>
      </c>
      <c r="H635">
        <f t="shared" si="48"/>
        <v>-23.304577844050222</v>
      </c>
    </row>
    <row r="636" spans="1:8" ht="12.75">
      <c r="A636">
        <f t="shared" si="49"/>
        <v>6.28999999999991</v>
      </c>
      <c r="E636">
        <f t="shared" si="45"/>
        <v>202.15670324641377</v>
      </c>
      <c r="F636">
        <f t="shared" si="46"/>
        <v>96.8590668609207</v>
      </c>
      <c r="G636">
        <f t="shared" si="47"/>
        <v>32.13938048432697</v>
      </c>
      <c r="H636">
        <f t="shared" si="48"/>
        <v>-23.402677844050217</v>
      </c>
    </row>
    <row r="637" spans="1:8" ht="12.75">
      <c r="A637">
        <f t="shared" si="49"/>
        <v>6.29999999999991</v>
      </c>
      <c r="E637">
        <f t="shared" si="45"/>
        <v>202.47809705125704</v>
      </c>
      <c r="F637">
        <f t="shared" si="46"/>
        <v>96.6245495824802</v>
      </c>
      <c r="G637">
        <f t="shared" si="47"/>
        <v>32.13938048432697</v>
      </c>
      <c r="H637">
        <f t="shared" si="48"/>
        <v>-23.50077784405022</v>
      </c>
    </row>
    <row r="638" spans="1:8" ht="12.75">
      <c r="A638">
        <f t="shared" si="49"/>
        <v>6.30999999999991</v>
      </c>
      <c r="E638">
        <f t="shared" si="45"/>
        <v>202.79949085610028</v>
      </c>
      <c r="F638">
        <f t="shared" si="46"/>
        <v>96.38905130403973</v>
      </c>
      <c r="G638">
        <f t="shared" si="47"/>
        <v>32.13938048432697</v>
      </c>
      <c r="H638">
        <f t="shared" si="48"/>
        <v>-23.598877844050214</v>
      </c>
    </row>
    <row r="639" spans="1:8" ht="12.75">
      <c r="A639">
        <f t="shared" si="49"/>
        <v>6.31999999999991</v>
      </c>
      <c r="E639">
        <f t="shared" si="45"/>
        <v>203.12088466094355</v>
      </c>
      <c r="F639">
        <f t="shared" si="46"/>
        <v>96.1525720255992</v>
      </c>
      <c r="G639">
        <f t="shared" si="47"/>
        <v>32.13938048432697</v>
      </c>
      <c r="H639">
        <f t="shared" si="48"/>
        <v>-23.69697784405021</v>
      </c>
    </row>
    <row r="640" spans="1:8" ht="12.75">
      <c r="A640">
        <f t="shared" si="49"/>
        <v>6.3299999999999095</v>
      </c>
      <c r="E640">
        <f t="shared" si="45"/>
        <v>203.4422784657868</v>
      </c>
      <c r="F640">
        <f t="shared" si="46"/>
        <v>95.9151117471587</v>
      </c>
      <c r="G640">
        <f t="shared" si="47"/>
        <v>32.13938048432697</v>
      </c>
      <c r="H640">
        <f t="shared" si="48"/>
        <v>-23.795077844050212</v>
      </c>
    </row>
    <row r="641" spans="1:8" ht="12.75">
      <c r="A641">
        <f t="shared" si="49"/>
        <v>6.339999999999909</v>
      </c>
      <c r="E641">
        <f t="shared" si="45"/>
        <v>203.76367227063008</v>
      </c>
      <c r="F641">
        <f t="shared" si="46"/>
        <v>95.67667046871821</v>
      </c>
      <c r="G641">
        <f t="shared" si="47"/>
        <v>32.13938048432697</v>
      </c>
      <c r="H641">
        <f t="shared" si="48"/>
        <v>-23.893177844050207</v>
      </c>
    </row>
    <row r="642" spans="1:8" ht="12.75">
      <c r="A642">
        <f t="shared" si="49"/>
        <v>6.349999999999909</v>
      </c>
      <c r="E642">
        <f t="shared" si="45"/>
        <v>204.08506607547335</v>
      </c>
      <c r="F642">
        <f t="shared" si="46"/>
        <v>95.4372481902777</v>
      </c>
      <c r="G642">
        <f t="shared" si="47"/>
        <v>32.13938048432697</v>
      </c>
      <c r="H642">
        <f t="shared" si="48"/>
        <v>-23.99127784405021</v>
      </c>
    </row>
    <row r="643" spans="1:8" ht="12.75">
      <c r="A643">
        <f t="shared" si="49"/>
        <v>6.359999999999909</v>
      </c>
      <c r="E643">
        <f t="shared" si="45"/>
        <v>204.4064598803166</v>
      </c>
      <c r="F643">
        <f t="shared" si="46"/>
        <v>95.19684491183722</v>
      </c>
      <c r="G643">
        <f t="shared" si="47"/>
        <v>32.13938048432697</v>
      </c>
      <c r="H643">
        <f t="shared" si="48"/>
        <v>-24.089377844050205</v>
      </c>
    </row>
    <row r="644" spans="1:8" ht="12.75">
      <c r="A644">
        <f t="shared" si="49"/>
        <v>6.369999999999909</v>
      </c>
      <c r="E644">
        <f t="shared" si="45"/>
        <v>204.72785368515986</v>
      </c>
      <c r="F644">
        <f t="shared" si="46"/>
        <v>94.95546063339674</v>
      </c>
      <c r="G644">
        <f t="shared" si="47"/>
        <v>32.13938048432697</v>
      </c>
      <c r="H644">
        <f t="shared" si="48"/>
        <v>-24.1874778440502</v>
      </c>
    </row>
    <row r="645" spans="1:8" ht="12.75">
      <c r="A645">
        <f t="shared" si="49"/>
        <v>6.379999999999908</v>
      </c>
      <c r="E645">
        <f t="shared" si="45"/>
        <v>205.04924749000313</v>
      </c>
      <c r="F645">
        <f t="shared" si="46"/>
        <v>94.71309535495621</v>
      </c>
      <c r="G645">
        <f t="shared" si="47"/>
        <v>32.13938048432697</v>
      </c>
      <c r="H645">
        <f t="shared" si="48"/>
        <v>-24.285577844050202</v>
      </c>
    </row>
    <row r="646" spans="1:8" ht="12.75">
      <c r="A646">
        <f t="shared" si="49"/>
        <v>6.389999999999908</v>
      </c>
      <c r="E646">
        <f t="shared" si="45"/>
        <v>205.3706412948464</v>
      </c>
      <c r="F646">
        <f t="shared" si="46"/>
        <v>94.46974907651571</v>
      </c>
      <c r="G646">
        <f t="shared" si="47"/>
        <v>32.13938048432697</v>
      </c>
      <c r="H646">
        <f t="shared" si="48"/>
        <v>-24.383677844050197</v>
      </c>
    </row>
    <row r="647" spans="1:8" ht="12.75">
      <c r="A647">
        <f t="shared" si="49"/>
        <v>6.399999999999908</v>
      </c>
      <c r="E647">
        <f t="shared" si="45"/>
        <v>205.69203509968966</v>
      </c>
      <c r="F647">
        <f t="shared" si="46"/>
        <v>94.22542179807522</v>
      </c>
      <c r="G647">
        <f t="shared" si="47"/>
        <v>32.13938048432697</v>
      </c>
      <c r="H647">
        <f t="shared" si="48"/>
        <v>-24.4817778440502</v>
      </c>
    </row>
    <row r="648" spans="1:8" ht="12.75">
      <c r="A648">
        <f t="shared" si="49"/>
        <v>6.409999999999908</v>
      </c>
      <c r="E648">
        <f aca="true" t="shared" si="50" ref="E648:E711">$C$7*COS($B$7)*A648</f>
        <v>206.01342890453293</v>
      </c>
      <c r="F648">
        <f aca="true" t="shared" si="51" ref="F648:F711">$C$7*SIN($B$7)*A648-(1/2)*9.81*A648*A648+$D$7</f>
        <v>93.98011351963473</v>
      </c>
      <c r="G648">
        <f aca="true" t="shared" si="52" ref="G648:G711">$C$7*COS($B$7)</f>
        <v>32.13938048432697</v>
      </c>
      <c r="H648">
        <f aca="true" t="shared" si="53" ref="H648:H711">$C$7*SIN($B$7)-9.81*A648</f>
        <v>-24.579877844050195</v>
      </c>
    </row>
    <row r="649" spans="1:8" ht="12.75">
      <c r="A649">
        <f t="shared" si="49"/>
        <v>6.419999999999908</v>
      </c>
      <c r="E649">
        <f t="shared" si="50"/>
        <v>206.33482270937617</v>
      </c>
      <c r="F649">
        <f t="shared" si="51"/>
        <v>93.73382424119424</v>
      </c>
      <c r="G649">
        <f t="shared" si="52"/>
        <v>32.13938048432697</v>
      </c>
      <c r="H649">
        <f t="shared" si="53"/>
        <v>-24.67797784405019</v>
      </c>
    </row>
    <row r="650" spans="1:8" ht="12.75">
      <c r="A650">
        <f aca="true" t="shared" si="54" ref="A650:A713">A649+0.01</f>
        <v>6.429999999999907</v>
      </c>
      <c r="E650">
        <f t="shared" si="50"/>
        <v>206.65621651421944</v>
      </c>
      <c r="F650">
        <f t="shared" si="51"/>
        <v>93.48655396275373</v>
      </c>
      <c r="G650">
        <f t="shared" si="52"/>
        <v>32.13938048432697</v>
      </c>
      <c r="H650">
        <f t="shared" si="53"/>
        <v>-24.776077844050192</v>
      </c>
    </row>
    <row r="651" spans="1:8" ht="12.75">
      <c r="A651">
        <f t="shared" si="54"/>
        <v>6.439999999999907</v>
      </c>
      <c r="E651">
        <f t="shared" si="50"/>
        <v>206.9776103190627</v>
      </c>
      <c r="F651">
        <f t="shared" si="51"/>
        <v>93.23830268431323</v>
      </c>
      <c r="G651">
        <f t="shared" si="52"/>
        <v>32.13938048432697</v>
      </c>
      <c r="H651">
        <f t="shared" si="53"/>
        <v>-24.874177844050188</v>
      </c>
    </row>
    <row r="652" spans="1:8" ht="12.75">
      <c r="A652">
        <f t="shared" si="54"/>
        <v>6.449999999999907</v>
      </c>
      <c r="E652">
        <f t="shared" si="50"/>
        <v>207.29900412390597</v>
      </c>
      <c r="F652">
        <f t="shared" si="51"/>
        <v>92.98907040587275</v>
      </c>
      <c r="G652">
        <f t="shared" si="52"/>
        <v>32.13938048432697</v>
      </c>
      <c r="H652">
        <f t="shared" si="53"/>
        <v>-24.972277844050183</v>
      </c>
    </row>
    <row r="653" spans="1:8" ht="12.75">
      <c r="A653">
        <f t="shared" si="54"/>
        <v>6.459999999999907</v>
      </c>
      <c r="E653">
        <f t="shared" si="50"/>
        <v>207.62039792874924</v>
      </c>
      <c r="F653">
        <f t="shared" si="51"/>
        <v>92.73885712743225</v>
      </c>
      <c r="G653">
        <f t="shared" si="52"/>
        <v>32.13938048432697</v>
      </c>
      <c r="H653">
        <f t="shared" si="53"/>
        <v>-25.070377844050185</v>
      </c>
    </row>
    <row r="654" spans="1:8" ht="12.75">
      <c r="A654">
        <f t="shared" si="54"/>
        <v>6.4699999999999065</v>
      </c>
      <c r="E654">
        <f t="shared" si="50"/>
        <v>207.94179173359248</v>
      </c>
      <c r="F654">
        <f t="shared" si="51"/>
        <v>92.48766284899176</v>
      </c>
      <c r="G654">
        <f t="shared" si="52"/>
        <v>32.13938048432697</v>
      </c>
      <c r="H654">
        <f t="shared" si="53"/>
        <v>-25.16847784405018</v>
      </c>
    </row>
    <row r="655" spans="1:8" ht="12.75">
      <c r="A655">
        <f t="shared" si="54"/>
        <v>6.479999999999906</v>
      </c>
      <c r="E655">
        <f t="shared" si="50"/>
        <v>208.26318553843575</v>
      </c>
      <c r="F655">
        <f t="shared" si="51"/>
        <v>92.23548757055127</v>
      </c>
      <c r="G655">
        <f t="shared" si="52"/>
        <v>32.13938048432697</v>
      </c>
      <c r="H655">
        <f t="shared" si="53"/>
        <v>-25.266577844050182</v>
      </c>
    </row>
    <row r="656" spans="1:8" ht="12.75">
      <c r="A656">
        <f t="shared" si="54"/>
        <v>6.489999999999906</v>
      </c>
      <c r="E656">
        <f t="shared" si="50"/>
        <v>208.58457934327902</v>
      </c>
      <c r="F656">
        <f t="shared" si="51"/>
        <v>91.98233129211076</v>
      </c>
      <c r="G656">
        <f t="shared" si="52"/>
        <v>32.13938048432697</v>
      </c>
      <c r="H656">
        <f t="shared" si="53"/>
        <v>-25.364677844050178</v>
      </c>
    </row>
    <row r="657" spans="1:8" ht="12.75">
      <c r="A657">
        <f t="shared" si="54"/>
        <v>6.499999999999906</v>
      </c>
      <c r="E657">
        <f t="shared" si="50"/>
        <v>208.90597314812229</v>
      </c>
      <c r="F657">
        <f t="shared" si="51"/>
        <v>91.72819401367028</v>
      </c>
      <c r="G657">
        <f t="shared" si="52"/>
        <v>32.13938048432697</v>
      </c>
      <c r="H657">
        <f t="shared" si="53"/>
        <v>-25.462777844050173</v>
      </c>
    </row>
    <row r="658" spans="1:8" ht="12.75">
      <c r="A658">
        <f t="shared" si="54"/>
        <v>6.509999999999906</v>
      </c>
      <c r="E658">
        <f t="shared" si="50"/>
        <v>209.22736695296555</v>
      </c>
      <c r="F658">
        <f t="shared" si="51"/>
        <v>91.47307573522977</v>
      </c>
      <c r="G658">
        <f t="shared" si="52"/>
        <v>32.13938048432697</v>
      </c>
      <c r="H658">
        <f t="shared" si="53"/>
        <v>-25.560877844050175</v>
      </c>
    </row>
    <row r="659" spans="1:8" ht="12.75">
      <c r="A659">
        <f t="shared" si="54"/>
        <v>6.519999999999905</v>
      </c>
      <c r="E659">
        <f t="shared" si="50"/>
        <v>209.54876075780882</v>
      </c>
      <c r="F659">
        <f t="shared" si="51"/>
        <v>91.21697645678927</v>
      </c>
      <c r="G659">
        <f t="shared" si="52"/>
        <v>32.13938048432697</v>
      </c>
      <c r="H659">
        <f t="shared" si="53"/>
        <v>-25.65897784405017</v>
      </c>
    </row>
    <row r="660" spans="1:8" ht="12.75">
      <c r="A660">
        <f t="shared" si="54"/>
        <v>6.529999999999905</v>
      </c>
      <c r="E660">
        <f t="shared" si="50"/>
        <v>209.87015456265206</v>
      </c>
      <c r="F660">
        <f t="shared" si="51"/>
        <v>90.9598961783488</v>
      </c>
      <c r="G660">
        <f t="shared" si="52"/>
        <v>32.13938048432697</v>
      </c>
      <c r="H660">
        <f t="shared" si="53"/>
        <v>-25.757077844050166</v>
      </c>
    </row>
    <row r="661" spans="1:8" ht="12.75">
      <c r="A661">
        <f t="shared" si="54"/>
        <v>6.539999999999905</v>
      </c>
      <c r="E661">
        <f t="shared" si="50"/>
        <v>210.19154836749533</v>
      </c>
      <c r="F661">
        <f t="shared" si="51"/>
        <v>90.70183489990828</v>
      </c>
      <c r="G661">
        <f t="shared" si="52"/>
        <v>32.13938048432697</v>
      </c>
      <c r="H661">
        <f t="shared" si="53"/>
        <v>-25.855177844050168</v>
      </c>
    </row>
    <row r="662" spans="1:8" ht="12.75">
      <c r="A662">
        <f t="shared" si="54"/>
        <v>6.549999999999905</v>
      </c>
      <c r="E662">
        <f t="shared" si="50"/>
        <v>210.5129421723386</v>
      </c>
      <c r="F662">
        <f t="shared" si="51"/>
        <v>90.44279262146776</v>
      </c>
      <c r="G662">
        <f t="shared" si="52"/>
        <v>32.13938048432697</v>
      </c>
      <c r="H662">
        <f t="shared" si="53"/>
        <v>-25.95327784405017</v>
      </c>
    </row>
    <row r="663" spans="1:8" ht="12.75">
      <c r="A663">
        <f t="shared" si="54"/>
        <v>6.559999999999905</v>
      </c>
      <c r="E663">
        <f t="shared" si="50"/>
        <v>210.83433597718187</v>
      </c>
      <c r="F663">
        <f t="shared" si="51"/>
        <v>90.1827693430273</v>
      </c>
      <c r="G663">
        <f t="shared" si="52"/>
        <v>32.13938048432697</v>
      </c>
      <c r="H663">
        <f t="shared" si="53"/>
        <v>-26.051377844050158</v>
      </c>
    </row>
    <row r="664" spans="1:8" ht="12.75">
      <c r="A664">
        <f t="shared" si="54"/>
        <v>6.569999999999904</v>
      </c>
      <c r="E664">
        <f t="shared" si="50"/>
        <v>211.15572978202513</v>
      </c>
      <c r="F664">
        <f t="shared" si="51"/>
        <v>89.9217650645868</v>
      </c>
      <c r="G664">
        <f t="shared" si="52"/>
        <v>32.13938048432697</v>
      </c>
      <c r="H664">
        <f t="shared" si="53"/>
        <v>-26.14947784405016</v>
      </c>
    </row>
    <row r="665" spans="1:8" ht="12.75">
      <c r="A665">
        <f t="shared" si="54"/>
        <v>6.579999999999904</v>
      </c>
      <c r="E665">
        <f t="shared" si="50"/>
        <v>211.47712358686837</v>
      </c>
      <c r="F665">
        <f t="shared" si="51"/>
        <v>89.65977978614629</v>
      </c>
      <c r="G665">
        <f t="shared" si="52"/>
        <v>32.13938048432697</v>
      </c>
      <c r="H665">
        <f t="shared" si="53"/>
        <v>-26.247577844050163</v>
      </c>
    </row>
    <row r="666" spans="1:8" ht="12.75">
      <c r="A666">
        <f t="shared" si="54"/>
        <v>6.589999999999904</v>
      </c>
      <c r="E666">
        <f t="shared" si="50"/>
        <v>211.79851739171164</v>
      </c>
      <c r="F666">
        <f t="shared" si="51"/>
        <v>89.39681350770582</v>
      </c>
      <c r="G666">
        <f t="shared" si="52"/>
        <v>32.13938048432697</v>
      </c>
      <c r="H666">
        <f t="shared" si="53"/>
        <v>-26.34567784405015</v>
      </c>
    </row>
    <row r="667" spans="1:8" ht="12.75">
      <c r="A667">
        <f t="shared" si="54"/>
        <v>6.599999999999904</v>
      </c>
      <c r="E667">
        <f t="shared" si="50"/>
        <v>212.1199111965549</v>
      </c>
      <c r="F667">
        <f t="shared" si="51"/>
        <v>89.13286622926532</v>
      </c>
      <c r="G667">
        <f t="shared" si="52"/>
        <v>32.13938048432697</v>
      </c>
      <c r="H667">
        <f t="shared" si="53"/>
        <v>-26.443777844050153</v>
      </c>
    </row>
    <row r="668" spans="1:8" ht="12.75">
      <c r="A668">
        <f t="shared" si="54"/>
        <v>6.6099999999999035</v>
      </c>
      <c r="E668">
        <f t="shared" si="50"/>
        <v>212.44130500139818</v>
      </c>
      <c r="F668">
        <f t="shared" si="51"/>
        <v>88.8679379508248</v>
      </c>
      <c r="G668">
        <f t="shared" si="52"/>
        <v>32.13938048432697</v>
      </c>
      <c r="H668">
        <f t="shared" si="53"/>
        <v>-26.541877844050155</v>
      </c>
    </row>
    <row r="669" spans="1:8" ht="12.75">
      <c r="A669">
        <f t="shared" si="54"/>
        <v>6.619999999999903</v>
      </c>
      <c r="E669">
        <f t="shared" si="50"/>
        <v>212.76269880624145</v>
      </c>
      <c r="F669">
        <f t="shared" si="51"/>
        <v>88.60202867238434</v>
      </c>
      <c r="G669">
        <f t="shared" si="52"/>
        <v>32.13938048432697</v>
      </c>
      <c r="H669">
        <f t="shared" si="53"/>
        <v>-26.639977844050144</v>
      </c>
    </row>
    <row r="670" spans="1:8" ht="12.75">
      <c r="A670">
        <f t="shared" si="54"/>
        <v>6.629999999999903</v>
      </c>
      <c r="E670">
        <f t="shared" si="50"/>
        <v>213.0840926110847</v>
      </c>
      <c r="F670">
        <f t="shared" si="51"/>
        <v>88.33513839394382</v>
      </c>
      <c r="G670">
        <f t="shared" si="52"/>
        <v>32.13938048432697</v>
      </c>
      <c r="H670">
        <f t="shared" si="53"/>
        <v>-26.738077844050146</v>
      </c>
    </row>
    <row r="671" spans="1:8" ht="12.75">
      <c r="A671">
        <f t="shared" si="54"/>
        <v>6.639999999999903</v>
      </c>
      <c r="E671">
        <f t="shared" si="50"/>
        <v>213.40548641592795</v>
      </c>
      <c r="F671">
        <f t="shared" si="51"/>
        <v>88.06726711550331</v>
      </c>
      <c r="G671">
        <f t="shared" si="52"/>
        <v>32.13938048432697</v>
      </c>
      <c r="H671">
        <f t="shared" si="53"/>
        <v>-26.836177844050148</v>
      </c>
    </row>
    <row r="672" spans="1:8" ht="12.75">
      <c r="A672">
        <f t="shared" si="54"/>
        <v>6.649999999999903</v>
      </c>
      <c r="E672">
        <f t="shared" si="50"/>
        <v>213.72688022077122</v>
      </c>
      <c r="F672">
        <f t="shared" si="51"/>
        <v>87.79841483706281</v>
      </c>
      <c r="G672">
        <f t="shared" si="52"/>
        <v>32.13938048432697</v>
      </c>
      <c r="H672">
        <f t="shared" si="53"/>
        <v>-26.93427784405015</v>
      </c>
    </row>
    <row r="673" spans="1:8" ht="12.75">
      <c r="A673">
        <f t="shared" si="54"/>
        <v>6.659999999999902</v>
      </c>
      <c r="E673">
        <f t="shared" si="50"/>
        <v>214.0482740256145</v>
      </c>
      <c r="F673">
        <f t="shared" si="51"/>
        <v>87.52858155862234</v>
      </c>
      <c r="G673">
        <f t="shared" si="52"/>
        <v>32.13938048432697</v>
      </c>
      <c r="H673">
        <f t="shared" si="53"/>
        <v>-27.03237784405014</v>
      </c>
    </row>
    <row r="674" spans="1:8" ht="12.75">
      <c r="A674">
        <f t="shared" si="54"/>
        <v>6.669999999999902</v>
      </c>
      <c r="E674">
        <f t="shared" si="50"/>
        <v>214.36966783045776</v>
      </c>
      <c r="F674">
        <f t="shared" si="51"/>
        <v>87.25776728018181</v>
      </c>
      <c r="G674">
        <f t="shared" si="52"/>
        <v>32.13938048432697</v>
      </c>
      <c r="H674">
        <f t="shared" si="53"/>
        <v>-27.13047784405014</v>
      </c>
    </row>
    <row r="675" spans="1:8" ht="12.75">
      <c r="A675">
        <f t="shared" si="54"/>
        <v>6.679999999999902</v>
      </c>
      <c r="E675">
        <f t="shared" si="50"/>
        <v>214.69106163530103</v>
      </c>
      <c r="F675">
        <f t="shared" si="51"/>
        <v>86.98597200174132</v>
      </c>
      <c r="G675">
        <f t="shared" si="52"/>
        <v>32.13938048432697</v>
      </c>
      <c r="H675">
        <f t="shared" si="53"/>
        <v>-27.228577844050143</v>
      </c>
    </row>
    <row r="676" spans="1:8" ht="12.75">
      <c r="A676">
        <f t="shared" si="54"/>
        <v>6.689999999999902</v>
      </c>
      <c r="E676">
        <f t="shared" si="50"/>
        <v>215.01245544014427</v>
      </c>
      <c r="F676">
        <f t="shared" si="51"/>
        <v>86.71319572330083</v>
      </c>
      <c r="G676">
        <f t="shared" si="52"/>
        <v>32.13938048432697</v>
      </c>
      <c r="H676">
        <f t="shared" si="53"/>
        <v>-27.32667784405013</v>
      </c>
    </row>
    <row r="677" spans="1:8" ht="12.75">
      <c r="A677">
        <f t="shared" si="54"/>
        <v>6.699999999999902</v>
      </c>
      <c r="E677">
        <f t="shared" si="50"/>
        <v>215.33384924498753</v>
      </c>
      <c r="F677">
        <f t="shared" si="51"/>
        <v>86.43943844486031</v>
      </c>
      <c r="G677">
        <f t="shared" si="52"/>
        <v>32.13938048432697</v>
      </c>
      <c r="H677">
        <f t="shared" si="53"/>
        <v>-27.424777844050134</v>
      </c>
    </row>
    <row r="678" spans="1:8" ht="12.75">
      <c r="A678">
        <f t="shared" si="54"/>
        <v>6.709999999999901</v>
      </c>
      <c r="E678">
        <f t="shared" si="50"/>
        <v>215.6552430498308</v>
      </c>
      <c r="F678">
        <f t="shared" si="51"/>
        <v>86.1647001664198</v>
      </c>
      <c r="G678">
        <f t="shared" si="52"/>
        <v>32.13938048432697</v>
      </c>
      <c r="H678">
        <f t="shared" si="53"/>
        <v>-27.522877844050136</v>
      </c>
    </row>
    <row r="679" spans="1:8" ht="12.75">
      <c r="A679">
        <f t="shared" si="54"/>
        <v>6.719999999999901</v>
      </c>
      <c r="E679">
        <f t="shared" si="50"/>
        <v>215.97663685467407</v>
      </c>
      <c r="F679">
        <f t="shared" si="51"/>
        <v>85.88898088797936</v>
      </c>
      <c r="G679">
        <f t="shared" si="52"/>
        <v>32.13938048432697</v>
      </c>
      <c r="H679">
        <f t="shared" si="53"/>
        <v>-27.620977844050124</v>
      </c>
    </row>
    <row r="680" spans="1:8" ht="12.75">
      <c r="A680">
        <f t="shared" si="54"/>
        <v>6.729999999999901</v>
      </c>
      <c r="E680">
        <f t="shared" si="50"/>
        <v>216.29803065951734</v>
      </c>
      <c r="F680">
        <f t="shared" si="51"/>
        <v>85.61228060953886</v>
      </c>
      <c r="G680">
        <f t="shared" si="52"/>
        <v>32.13938048432697</v>
      </c>
      <c r="H680">
        <f t="shared" si="53"/>
        <v>-27.719077844050126</v>
      </c>
    </row>
    <row r="681" spans="1:8" ht="12.75">
      <c r="A681">
        <f t="shared" si="54"/>
        <v>6.739999999999901</v>
      </c>
      <c r="E681">
        <f t="shared" si="50"/>
        <v>216.6194244643606</v>
      </c>
      <c r="F681">
        <f t="shared" si="51"/>
        <v>85.33459933109836</v>
      </c>
      <c r="G681">
        <f t="shared" si="52"/>
        <v>32.13938048432697</v>
      </c>
      <c r="H681">
        <f t="shared" si="53"/>
        <v>-27.81717784405013</v>
      </c>
    </row>
    <row r="682" spans="1:8" ht="12.75">
      <c r="A682">
        <f t="shared" si="54"/>
        <v>6.7499999999999005</v>
      </c>
      <c r="E682">
        <f t="shared" si="50"/>
        <v>216.94081826920385</v>
      </c>
      <c r="F682">
        <f t="shared" si="51"/>
        <v>85.0559370526579</v>
      </c>
      <c r="G682">
        <f t="shared" si="52"/>
        <v>32.13938048432697</v>
      </c>
      <c r="H682">
        <f t="shared" si="53"/>
        <v>-27.915277844050117</v>
      </c>
    </row>
    <row r="683" spans="1:8" ht="12.75">
      <c r="A683">
        <f t="shared" si="54"/>
        <v>6.7599999999999</v>
      </c>
      <c r="E683">
        <f t="shared" si="50"/>
        <v>217.2622120740471</v>
      </c>
      <c r="F683">
        <f t="shared" si="51"/>
        <v>84.77629377421738</v>
      </c>
      <c r="G683">
        <f t="shared" si="52"/>
        <v>32.13938048432697</v>
      </c>
      <c r="H683">
        <f t="shared" si="53"/>
        <v>-28.01337784405012</v>
      </c>
    </row>
    <row r="684" spans="1:8" ht="12.75">
      <c r="A684">
        <f t="shared" si="54"/>
        <v>6.7699999999999</v>
      </c>
      <c r="E684">
        <f t="shared" si="50"/>
        <v>217.58360587889038</v>
      </c>
      <c r="F684">
        <f t="shared" si="51"/>
        <v>84.4956694957769</v>
      </c>
      <c r="G684">
        <f t="shared" si="52"/>
        <v>32.13938048432697</v>
      </c>
      <c r="H684">
        <f t="shared" si="53"/>
        <v>-28.11147784405012</v>
      </c>
    </row>
    <row r="685" spans="1:8" ht="12.75">
      <c r="A685">
        <f t="shared" si="54"/>
        <v>6.7799999999999</v>
      </c>
      <c r="E685">
        <f t="shared" si="50"/>
        <v>217.90499968373365</v>
      </c>
      <c r="F685">
        <f t="shared" si="51"/>
        <v>84.21406421733639</v>
      </c>
      <c r="G685">
        <f t="shared" si="52"/>
        <v>32.13938048432697</v>
      </c>
      <c r="H685">
        <f t="shared" si="53"/>
        <v>-28.209577844050123</v>
      </c>
    </row>
    <row r="686" spans="1:8" ht="12.75">
      <c r="A686">
        <f t="shared" si="54"/>
        <v>6.7899999999999</v>
      </c>
      <c r="E686">
        <f t="shared" si="50"/>
        <v>218.22639348857692</v>
      </c>
      <c r="F686">
        <f t="shared" si="51"/>
        <v>83.93147793889591</v>
      </c>
      <c r="G686">
        <f t="shared" si="52"/>
        <v>32.13938048432697</v>
      </c>
      <c r="H686">
        <f t="shared" si="53"/>
        <v>-28.30767784405011</v>
      </c>
    </row>
    <row r="687" spans="1:8" ht="12.75">
      <c r="A687">
        <f t="shared" si="54"/>
        <v>6.7999999999998995</v>
      </c>
      <c r="E687">
        <f t="shared" si="50"/>
        <v>218.54778729342016</v>
      </c>
      <c r="F687">
        <f t="shared" si="51"/>
        <v>83.64791066045541</v>
      </c>
      <c r="G687">
        <f t="shared" si="52"/>
        <v>32.13938048432697</v>
      </c>
      <c r="H687">
        <f t="shared" si="53"/>
        <v>-28.405777844050114</v>
      </c>
    </row>
    <row r="688" spans="1:8" ht="12.75">
      <c r="A688">
        <f t="shared" si="54"/>
        <v>6.809999999999899</v>
      </c>
      <c r="E688">
        <f t="shared" si="50"/>
        <v>218.86918109826343</v>
      </c>
      <c r="F688">
        <f t="shared" si="51"/>
        <v>83.36336238201486</v>
      </c>
      <c r="G688">
        <f t="shared" si="52"/>
        <v>32.13938048432697</v>
      </c>
      <c r="H688">
        <f t="shared" si="53"/>
        <v>-28.503877844050116</v>
      </c>
    </row>
    <row r="689" spans="1:8" ht="12.75">
      <c r="A689">
        <f t="shared" si="54"/>
        <v>6.819999999999899</v>
      </c>
      <c r="E689">
        <f t="shared" si="50"/>
        <v>219.1905749031067</v>
      </c>
      <c r="F689">
        <f t="shared" si="51"/>
        <v>83.07783310357439</v>
      </c>
      <c r="G689">
        <f t="shared" si="52"/>
        <v>32.13938048432697</v>
      </c>
      <c r="H689">
        <f t="shared" si="53"/>
        <v>-28.601977844050104</v>
      </c>
    </row>
    <row r="690" spans="1:8" ht="12.75">
      <c r="A690">
        <f t="shared" si="54"/>
        <v>6.829999999999899</v>
      </c>
      <c r="E690">
        <f t="shared" si="50"/>
        <v>219.51196870794996</v>
      </c>
      <c r="F690">
        <f t="shared" si="51"/>
        <v>82.7913228251339</v>
      </c>
      <c r="G690">
        <f t="shared" si="52"/>
        <v>32.13938048432697</v>
      </c>
      <c r="H690">
        <f t="shared" si="53"/>
        <v>-28.700077844050107</v>
      </c>
    </row>
    <row r="691" spans="1:8" ht="12.75">
      <c r="A691">
        <f t="shared" si="54"/>
        <v>6.839999999999899</v>
      </c>
      <c r="E691">
        <f t="shared" si="50"/>
        <v>219.83336251279323</v>
      </c>
      <c r="F691">
        <f t="shared" si="51"/>
        <v>82.50383154669339</v>
      </c>
      <c r="G691">
        <f t="shared" si="52"/>
        <v>32.13938048432697</v>
      </c>
      <c r="H691">
        <f t="shared" si="53"/>
        <v>-28.79817784405011</v>
      </c>
    </row>
    <row r="692" spans="1:8" ht="12.75">
      <c r="A692">
        <f t="shared" si="54"/>
        <v>6.849999999999898</v>
      </c>
      <c r="E692">
        <f t="shared" si="50"/>
        <v>220.15475631763647</v>
      </c>
      <c r="F692">
        <f t="shared" si="51"/>
        <v>82.21535926825294</v>
      </c>
      <c r="G692">
        <f t="shared" si="52"/>
        <v>32.13938048432697</v>
      </c>
      <c r="H692">
        <f t="shared" si="53"/>
        <v>-28.896277844050097</v>
      </c>
    </row>
    <row r="693" spans="1:8" ht="12.75">
      <c r="A693">
        <f t="shared" si="54"/>
        <v>6.859999999999898</v>
      </c>
      <c r="E693">
        <f t="shared" si="50"/>
        <v>220.47615012247974</v>
      </c>
      <c r="F693">
        <f t="shared" si="51"/>
        <v>81.92590598981243</v>
      </c>
      <c r="G693">
        <f t="shared" si="52"/>
        <v>32.13938048432697</v>
      </c>
      <c r="H693">
        <f t="shared" si="53"/>
        <v>-28.9943778440501</v>
      </c>
    </row>
    <row r="694" spans="1:8" ht="12.75">
      <c r="A694">
        <f t="shared" si="54"/>
        <v>6.869999999999898</v>
      </c>
      <c r="E694">
        <f t="shared" si="50"/>
        <v>220.797543927323</v>
      </c>
      <c r="F694">
        <f t="shared" si="51"/>
        <v>81.63547171137193</v>
      </c>
      <c r="G694">
        <f t="shared" si="52"/>
        <v>32.13938048432697</v>
      </c>
      <c r="H694">
        <f t="shared" si="53"/>
        <v>-29.0924778440501</v>
      </c>
    </row>
    <row r="695" spans="1:8" ht="12.75">
      <c r="A695">
        <f t="shared" si="54"/>
        <v>6.879999999999898</v>
      </c>
      <c r="E695">
        <f t="shared" si="50"/>
        <v>221.11893773216627</v>
      </c>
      <c r="F695">
        <f t="shared" si="51"/>
        <v>81.34405643293147</v>
      </c>
      <c r="G695">
        <f t="shared" si="52"/>
        <v>32.13938048432697</v>
      </c>
      <c r="H695">
        <f t="shared" si="53"/>
        <v>-29.19057784405009</v>
      </c>
    </row>
    <row r="696" spans="1:8" ht="12.75">
      <c r="A696">
        <f t="shared" si="54"/>
        <v>6.8899999999998975</v>
      </c>
      <c r="E696">
        <f t="shared" si="50"/>
        <v>221.44033153700954</v>
      </c>
      <c r="F696">
        <f t="shared" si="51"/>
        <v>81.05166015449097</v>
      </c>
      <c r="G696">
        <f t="shared" si="52"/>
        <v>32.13938048432697</v>
      </c>
      <c r="H696">
        <f t="shared" si="53"/>
        <v>-29.288677844050092</v>
      </c>
    </row>
    <row r="697" spans="1:8" ht="12.75">
      <c r="A697">
        <f t="shared" si="54"/>
        <v>6.899999999999897</v>
      </c>
      <c r="E697">
        <f t="shared" si="50"/>
        <v>221.7617253418528</v>
      </c>
      <c r="F697">
        <f t="shared" si="51"/>
        <v>80.75828287605046</v>
      </c>
      <c r="G697">
        <f t="shared" si="52"/>
        <v>32.13938048432697</v>
      </c>
      <c r="H697">
        <f t="shared" si="53"/>
        <v>-29.386777844050094</v>
      </c>
    </row>
    <row r="698" spans="1:8" ht="12.75">
      <c r="A698">
        <f t="shared" si="54"/>
        <v>6.909999999999897</v>
      </c>
      <c r="E698">
        <f t="shared" si="50"/>
        <v>222.08311914669605</v>
      </c>
      <c r="F698">
        <f t="shared" si="51"/>
        <v>80.46392459760995</v>
      </c>
      <c r="G698">
        <f t="shared" si="52"/>
        <v>32.13938048432697</v>
      </c>
      <c r="H698">
        <f t="shared" si="53"/>
        <v>-29.484877844050096</v>
      </c>
    </row>
    <row r="699" spans="1:8" ht="12.75">
      <c r="A699">
        <f t="shared" si="54"/>
        <v>6.919999999999897</v>
      </c>
      <c r="E699">
        <f t="shared" si="50"/>
        <v>222.40451295153932</v>
      </c>
      <c r="F699">
        <f t="shared" si="51"/>
        <v>80.16858531916944</v>
      </c>
      <c r="G699">
        <f t="shared" si="52"/>
        <v>32.13938048432697</v>
      </c>
      <c r="H699">
        <f t="shared" si="53"/>
        <v>-29.582977844050085</v>
      </c>
    </row>
    <row r="700" spans="1:8" ht="12.75">
      <c r="A700">
        <f t="shared" si="54"/>
        <v>6.929999999999897</v>
      </c>
      <c r="E700">
        <f t="shared" si="50"/>
        <v>222.72590675638259</v>
      </c>
      <c r="F700">
        <f t="shared" si="51"/>
        <v>79.87226504072893</v>
      </c>
      <c r="G700">
        <f t="shared" si="52"/>
        <v>32.13938048432697</v>
      </c>
      <c r="H700">
        <f t="shared" si="53"/>
        <v>-29.681077844050087</v>
      </c>
    </row>
    <row r="701" spans="1:8" ht="12.75">
      <c r="A701">
        <f t="shared" si="54"/>
        <v>6.9399999999998965</v>
      </c>
      <c r="E701">
        <f t="shared" si="50"/>
        <v>223.04730056122585</v>
      </c>
      <c r="F701">
        <f t="shared" si="51"/>
        <v>79.57496376228843</v>
      </c>
      <c r="G701">
        <f t="shared" si="52"/>
        <v>32.13938048432697</v>
      </c>
      <c r="H701">
        <f t="shared" si="53"/>
        <v>-29.77917784405009</v>
      </c>
    </row>
    <row r="702" spans="1:8" ht="12.75">
      <c r="A702">
        <f t="shared" si="54"/>
        <v>6.949999999999896</v>
      </c>
      <c r="E702">
        <f t="shared" si="50"/>
        <v>223.36869436606912</v>
      </c>
      <c r="F702">
        <f t="shared" si="51"/>
        <v>79.27668148384797</v>
      </c>
      <c r="G702">
        <f t="shared" si="52"/>
        <v>32.13938048432697</v>
      </c>
      <c r="H702">
        <f t="shared" si="53"/>
        <v>-29.877277844050077</v>
      </c>
    </row>
    <row r="703" spans="1:8" ht="12.75">
      <c r="A703">
        <f t="shared" si="54"/>
        <v>6.959999999999896</v>
      </c>
      <c r="E703">
        <f t="shared" si="50"/>
        <v>223.69008817091236</v>
      </c>
      <c r="F703">
        <f t="shared" si="51"/>
        <v>78.97741820540747</v>
      </c>
      <c r="G703">
        <f t="shared" si="52"/>
        <v>32.13938048432697</v>
      </c>
      <c r="H703">
        <f t="shared" si="53"/>
        <v>-29.97537784405008</v>
      </c>
    </row>
    <row r="704" spans="1:8" ht="12.75">
      <c r="A704">
        <f t="shared" si="54"/>
        <v>6.969999999999896</v>
      </c>
      <c r="E704">
        <f t="shared" si="50"/>
        <v>224.01148197575563</v>
      </c>
      <c r="F704">
        <f t="shared" si="51"/>
        <v>78.67717392696696</v>
      </c>
      <c r="G704">
        <f t="shared" si="52"/>
        <v>32.13938048432697</v>
      </c>
      <c r="H704">
        <f t="shared" si="53"/>
        <v>-30.073477844050082</v>
      </c>
    </row>
    <row r="705" spans="1:8" ht="12.75">
      <c r="A705">
        <f t="shared" si="54"/>
        <v>6.979999999999896</v>
      </c>
      <c r="E705">
        <f t="shared" si="50"/>
        <v>224.3328757805989</v>
      </c>
      <c r="F705">
        <f t="shared" si="51"/>
        <v>78.3759486485265</v>
      </c>
      <c r="G705">
        <f t="shared" si="52"/>
        <v>32.13938048432697</v>
      </c>
      <c r="H705">
        <f t="shared" si="53"/>
        <v>-30.17157784405007</v>
      </c>
    </row>
    <row r="706" spans="1:8" ht="12.75">
      <c r="A706">
        <f t="shared" si="54"/>
        <v>6.989999999999895</v>
      </c>
      <c r="E706">
        <f t="shared" si="50"/>
        <v>224.65426958544217</v>
      </c>
      <c r="F706">
        <f t="shared" si="51"/>
        <v>78.073742370086</v>
      </c>
      <c r="G706">
        <f t="shared" si="52"/>
        <v>32.13938048432697</v>
      </c>
      <c r="H706">
        <f t="shared" si="53"/>
        <v>-30.269677844050072</v>
      </c>
    </row>
    <row r="707" spans="1:8" ht="12.75">
      <c r="A707">
        <f t="shared" si="54"/>
        <v>6.999999999999895</v>
      </c>
      <c r="E707">
        <f t="shared" si="50"/>
        <v>224.97566339028543</v>
      </c>
      <c r="F707">
        <f t="shared" si="51"/>
        <v>77.77055509164549</v>
      </c>
      <c r="G707">
        <f t="shared" si="52"/>
        <v>32.13938048432697</v>
      </c>
      <c r="H707">
        <f t="shared" si="53"/>
        <v>-30.367777844050075</v>
      </c>
    </row>
    <row r="708" spans="1:8" ht="12.75">
      <c r="A708">
        <f t="shared" si="54"/>
        <v>7.009999999999895</v>
      </c>
      <c r="E708">
        <f t="shared" si="50"/>
        <v>225.2970571951287</v>
      </c>
      <c r="F708">
        <f t="shared" si="51"/>
        <v>77.46638681320505</v>
      </c>
      <c r="G708">
        <f t="shared" si="52"/>
        <v>32.13938048432697</v>
      </c>
      <c r="H708">
        <f t="shared" si="53"/>
        <v>-30.465877844050063</v>
      </c>
    </row>
    <row r="709" spans="1:8" ht="12.75">
      <c r="A709">
        <f t="shared" si="54"/>
        <v>7.019999999999895</v>
      </c>
      <c r="E709">
        <f t="shared" si="50"/>
        <v>225.61845099997194</v>
      </c>
      <c r="F709">
        <f t="shared" si="51"/>
        <v>77.16123753476455</v>
      </c>
      <c r="G709">
        <f t="shared" si="52"/>
        <v>32.13938048432697</v>
      </c>
      <c r="H709">
        <f t="shared" si="53"/>
        <v>-30.563977844050065</v>
      </c>
    </row>
    <row r="710" spans="1:8" ht="12.75">
      <c r="A710">
        <f t="shared" si="54"/>
        <v>7.0299999999998946</v>
      </c>
      <c r="E710">
        <f t="shared" si="50"/>
        <v>225.9398448048152</v>
      </c>
      <c r="F710">
        <f t="shared" si="51"/>
        <v>76.85510725632398</v>
      </c>
      <c r="G710">
        <f t="shared" si="52"/>
        <v>32.13938048432697</v>
      </c>
      <c r="H710">
        <f t="shared" si="53"/>
        <v>-30.662077844050067</v>
      </c>
    </row>
    <row r="711" spans="1:8" ht="12.75">
      <c r="A711">
        <f t="shared" si="54"/>
        <v>7.039999999999894</v>
      </c>
      <c r="E711">
        <f t="shared" si="50"/>
        <v>226.26123860965848</v>
      </c>
      <c r="F711">
        <f t="shared" si="51"/>
        <v>76.54799597788349</v>
      </c>
      <c r="G711">
        <f t="shared" si="52"/>
        <v>32.13938048432697</v>
      </c>
      <c r="H711">
        <f t="shared" si="53"/>
        <v>-30.76017784405007</v>
      </c>
    </row>
    <row r="712" spans="1:8" ht="12.75">
      <c r="A712">
        <f t="shared" si="54"/>
        <v>7.049999999999894</v>
      </c>
      <c r="E712">
        <f aca="true" t="shared" si="55" ref="E712:E775">$C$7*COS($B$7)*A712</f>
        <v>226.58263241450175</v>
      </c>
      <c r="F712">
        <f aca="true" t="shared" si="56" ref="F712:F775">$C$7*SIN($B$7)*A712-(1/2)*9.81*A712*A712+$D$7</f>
        <v>76.23990369944303</v>
      </c>
      <c r="G712">
        <f aca="true" t="shared" si="57" ref="G712:G775">$C$7*COS($B$7)</f>
        <v>32.13938048432697</v>
      </c>
      <c r="H712">
        <f aca="true" t="shared" si="58" ref="H712:H775">$C$7*SIN($B$7)-9.81*A712</f>
        <v>-30.858277844050058</v>
      </c>
    </row>
    <row r="713" spans="1:8" ht="12.75">
      <c r="A713">
        <f t="shared" si="54"/>
        <v>7.059999999999894</v>
      </c>
      <c r="E713">
        <f t="shared" si="55"/>
        <v>226.904026219345</v>
      </c>
      <c r="F713">
        <f t="shared" si="56"/>
        <v>75.93083042100253</v>
      </c>
      <c r="G713">
        <f t="shared" si="57"/>
        <v>32.13938048432697</v>
      </c>
      <c r="H713">
        <f t="shared" si="58"/>
        <v>-30.95637784405006</v>
      </c>
    </row>
    <row r="714" spans="1:8" ht="12.75">
      <c r="A714">
        <f aca="true" t="shared" si="59" ref="A714:A777">A713+0.01</f>
        <v>7.069999999999894</v>
      </c>
      <c r="E714">
        <f t="shared" si="55"/>
        <v>227.22542002418825</v>
      </c>
      <c r="F714">
        <f t="shared" si="56"/>
        <v>75.62077614256202</v>
      </c>
      <c r="G714">
        <f t="shared" si="57"/>
        <v>32.13938048432697</v>
      </c>
      <c r="H714">
        <f t="shared" si="58"/>
        <v>-31.054477844050062</v>
      </c>
    </row>
    <row r="715" spans="1:8" ht="12.75">
      <c r="A715">
        <f t="shared" si="59"/>
        <v>7.0799999999998935</v>
      </c>
      <c r="E715">
        <f t="shared" si="55"/>
        <v>227.54681382903152</v>
      </c>
      <c r="F715">
        <f t="shared" si="56"/>
        <v>75.30974086412155</v>
      </c>
      <c r="G715">
        <f t="shared" si="57"/>
        <v>32.13938048432697</v>
      </c>
      <c r="H715">
        <f t="shared" si="58"/>
        <v>-31.15257784405005</v>
      </c>
    </row>
    <row r="716" spans="1:8" ht="12.75">
      <c r="A716">
        <f t="shared" si="59"/>
        <v>7.089999999999893</v>
      </c>
      <c r="E716">
        <f t="shared" si="55"/>
        <v>227.8682076338748</v>
      </c>
      <c r="F716">
        <f t="shared" si="56"/>
        <v>74.99772458568106</v>
      </c>
      <c r="G716">
        <f t="shared" si="57"/>
        <v>32.13938048432697</v>
      </c>
      <c r="H716">
        <f t="shared" si="58"/>
        <v>-31.250677844050053</v>
      </c>
    </row>
    <row r="717" spans="1:8" ht="12.75">
      <c r="A717">
        <f t="shared" si="59"/>
        <v>7.099999999999893</v>
      </c>
      <c r="E717">
        <f t="shared" si="55"/>
        <v>228.18960143871806</v>
      </c>
      <c r="F717">
        <f t="shared" si="56"/>
        <v>74.68472730724054</v>
      </c>
      <c r="G717">
        <f t="shared" si="57"/>
        <v>32.13938048432697</v>
      </c>
      <c r="H717">
        <f t="shared" si="58"/>
        <v>-31.348777844050055</v>
      </c>
    </row>
    <row r="718" spans="1:8" ht="12.75">
      <c r="A718">
        <f t="shared" si="59"/>
        <v>7.109999999999893</v>
      </c>
      <c r="E718">
        <f t="shared" si="55"/>
        <v>228.51099524356133</v>
      </c>
      <c r="F718">
        <f t="shared" si="56"/>
        <v>74.3707490288001</v>
      </c>
      <c r="G718">
        <f t="shared" si="57"/>
        <v>32.13938048432697</v>
      </c>
      <c r="H718">
        <f t="shared" si="58"/>
        <v>-31.446877844050043</v>
      </c>
    </row>
    <row r="719" spans="1:8" ht="12.75">
      <c r="A719">
        <f t="shared" si="59"/>
        <v>7.119999999999893</v>
      </c>
      <c r="E719">
        <f t="shared" si="55"/>
        <v>228.8323890484046</v>
      </c>
      <c r="F719">
        <f t="shared" si="56"/>
        <v>74.0557897503596</v>
      </c>
      <c r="G719">
        <f t="shared" si="57"/>
        <v>32.13938048432697</v>
      </c>
      <c r="H719">
        <f t="shared" si="58"/>
        <v>-31.544977844050045</v>
      </c>
    </row>
    <row r="720" spans="1:8" ht="12.75">
      <c r="A720">
        <f t="shared" si="59"/>
        <v>7.129999999999892</v>
      </c>
      <c r="E720">
        <f t="shared" si="55"/>
        <v>229.15378285324783</v>
      </c>
      <c r="F720">
        <f t="shared" si="56"/>
        <v>73.73984947191909</v>
      </c>
      <c r="G720">
        <f t="shared" si="57"/>
        <v>32.13938048432697</v>
      </c>
      <c r="H720">
        <f t="shared" si="58"/>
        <v>-31.643077844050048</v>
      </c>
    </row>
    <row r="721" spans="1:8" ht="12.75">
      <c r="A721">
        <f t="shared" si="59"/>
        <v>7.139999999999892</v>
      </c>
      <c r="E721">
        <f t="shared" si="55"/>
        <v>229.4751766580911</v>
      </c>
      <c r="F721">
        <f t="shared" si="56"/>
        <v>73.42292819347864</v>
      </c>
      <c r="G721">
        <f t="shared" si="57"/>
        <v>32.13938048432697</v>
      </c>
      <c r="H721">
        <f t="shared" si="58"/>
        <v>-31.741177844050036</v>
      </c>
    </row>
    <row r="722" spans="1:8" ht="12.75">
      <c r="A722">
        <f t="shared" si="59"/>
        <v>7.149999999999892</v>
      </c>
      <c r="E722">
        <f t="shared" si="55"/>
        <v>229.79657046293437</v>
      </c>
      <c r="F722">
        <f t="shared" si="56"/>
        <v>73.10502591503808</v>
      </c>
      <c r="G722">
        <f t="shared" si="57"/>
        <v>32.13938048432697</v>
      </c>
      <c r="H722">
        <f t="shared" si="58"/>
        <v>-31.839277844050038</v>
      </c>
    </row>
    <row r="723" spans="1:8" ht="12.75">
      <c r="A723">
        <f t="shared" si="59"/>
        <v>7.159999999999892</v>
      </c>
      <c r="E723">
        <f t="shared" si="55"/>
        <v>230.11796426777764</v>
      </c>
      <c r="F723">
        <f t="shared" si="56"/>
        <v>72.78614263659756</v>
      </c>
      <c r="G723">
        <f t="shared" si="57"/>
        <v>32.13938048432697</v>
      </c>
      <c r="H723">
        <f t="shared" si="58"/>
        <v>-31.93737784405004</v>
      </c>
    </row>
    <row r="724" spans="1:8" ht="12.75">
      <c r="A724">
        <f t="shared" si="59"/>
        <v>7.169999999999892</v>
      </c>
      <c r="E724">
        <f t="shared" si="55"/>
        <v>230.4393580726209</v>
      </c>
      <c r="F724">
        <f t="shared" si="56"/>
        <v>72.46627835815707</v>
      </c>
      <c r="G724">
        <f t="shared" si="57"/>
        <v>32.13938048432697</v>
      </c>
      <c r="H724">
        <f t="shared" si="58"/>
        <v>-32.03547784405004</v>
      </c>
    </row>
    <row r="725" spans="1:8" ht="12.75">
      <c r="A725">
        <f t="shared" si="59"/>
        <v>7.179999999999891</v>
      </c>
      <c r="E725">
        <f t="shared" si="55"/>
        <v>230.76075187746414</v>
      </c>
      <c r="F725">
        <f t="shared" si="56"/>
        <v>72.14543307971661</v>
      </c>
      <c r="G725">
        <f t="shared" si="57"/>
        <v>32.13938048432697</v>
      </c>
      <c r="H725">
        <f t="shared" si="58"/>
        <v>-32.13357784405003</v>
      </c>
    </row>
    <row r="726" spans="1:8" ht="12.75">
      <c r="A726">
        <f t="shared" si="59"/>
        <v>7.189999999999891</v>
      </c>
      <c r="E726">
        <f t="shared" si="55"/>
        <v>231.0821456823074</v>
      </c>
      <c r="F726">
        <f t="shared" si="56"/>
        <v>71.8236068012761</v>
      </c>
      <c r="G726">
        <f t="shared" si="57"/>
        <v>32.13938048432697</v>
      </c>
      <c r="H726">
        <f t="shared" si="58"/>
        <v>-32.23167784405003</v>
      </c>
    </row>
    <row r="727" spans="1:8" ht="12.75">
      <c r="A727">
        <f t="shared" si="59"/>
        <v>7.199999999999891</v>
      </c>
      <c r="E727">
        <f t="shared" si="55"/>
        <v>231.40353948715068</v>
      </c>
      <c r="F727">
        <f t="shared" si="56"/>
        <v>71.50079952283559</v>
      </c>
      <c r="G727">
        <f t="shared" si="57"/>
        <v>32.13938048432697</v>
      </c>
      <c r="H727">
        <f t="shared" si="58"/>
        <v>-32.329777844050035</v>
      </c>
    </row>
    <row r="728" spans="1:8" ht="12.75">
      <c r="A728">
        <f t="shared" si="59"/>
        <v>7.209999999999891</v>
      </c>
      <c r="E728">
        <f t="shared" si="55"/>
        <v>231.72493329199395</v>
      </c>
      <c r="F728">
        <f t="shared" si="56"/>
        <v>71.17701124439515</v>
      </c>
      <c r="G728">
        <f t="shared" si="57"/>
        <v>32.13938048432697</v>
      </c>
      <c r="H728">
        <f t="shared" si="58"/>
        <v>-32.42787784405002</v>
      </c>
    </row>
    <row r="729" spans="1:8" ht="12.75">
      <c r="A729">
        <f t="shared" si="59"/>
        <v>7.2199999999998905</v>
      </c>
      <c r="E729">
        <f t="shared" si="55"/>
        <v>232.04632709683722</v>
      </c>
      <c r="F729">
        <f t="shared" si="56"/>
        <v>70.85224196595465</v>
      </c>
      <c r="G729">
        <f t="shared" si="57"/>
        <v>32.13938048432697</v>
      </c>
      <c r="H729">
        <f t="shared" si="58"/>
        <v>-32.525977844050026</v>
      </c>
    </row>
    <row r="730" spans="1:8" ht="12.75">
      <c r="A730">
        <f t="shared" si="59"/>
        <v>7.22999999999989</v>
      </c>
      <c r="E730">
        <f t="shared" si="55"/>
        <v>232.36772090168049</v>
      </c>
      <c r="F730">
        <f t="shared" si="56"/>
        <v>70.52649168751412</v>
      </c>
      <c r="G730">
        <f t="shared" si="57"/>
        <v>32.13938048432697</v>
      </c>
      <c r="H730">
        <f t="shared" si="58"/>
        <v>-32.62407784405003</v>
      </c>
    </row>
    <row r="731" spans="1:8" ht="12.75">
      <c r="A731">
        <f t="shared" si="59"/>
        <v>7.23999999999989</v>
      </c>
      <c r="E731">
        <f t="shared" si="55"/>
        <v>232.68911470652372</v>
      </c>
      <c r="F731">
        <f t="shared" si="56"/>
        <v>70.19976040907369</v>
      </c>
      <c r="G731">
        <f t="shared" si="57"/>
        <v>32.13938048432697</v>
      </c>
      <c r="H731">
        <f t="shared" si="58"/>
        <v>-32.722177844050016</v>
      </c>
    </row>
    <row r="732" spans="1:8" ht="12.75">
      <c r="A732">
        <f t="shared" si="59"/>
        <v>7.24999999999989</v>
      </c>
      <c r="E732">
        <f t="shared" si="55"/>
        <v>233.010508511367</v>
      </c>
      <c r="F732">
        <f t="shared" si="56"/>
        <v>69.87204813063317</v>
      </c>
      <c r="G732">
        <f t="shared" si="57"/>
        <v>32.13938048432697</v>
      </c>
      <c r="H732">
        <f t="shared" si="58"/>
        <v>-32.82027784405002</v>
      </c>
    </row>
    <row r="733" spans="1:8" ht="12.75">
      <c r="A733">
        <f t="shared" si="59"/>
        <v>7.25999999999989</v>
      </c>
      <c r="E733">
        <f t="shared" si="55"/>
        <v>233.33190231621026</v>
      </c>
      <c r="F733">
        <f t="shared" si="56"/>
        <v>69.54335485219264</v>
      </c>
      <c r="G733">
        <f t="shared" si="57"/>
        <v>32.13938048432697</v>
      </c>
      <c r="H733">
        <f t="shared" si="58"/>
        <v>-32.91837784405002</v>
      </c>
    </row>
    <row r="734" spans="1:8" ht="12.75">
      <c r="A734">
        <f t="shared" si="59"/>
        <v>7.269999999999889</v>
      </c>
      <c r="E734">
        <f t="shared" si="55"/>
        <v>233.65329612105353</v>
      </c>
      <c r="F734">
        <f t="shared" si="56"/>
        <v>69.21368057375219</v>
      </c>
      <c r="G734">
        <f t="shared" si="57"/>
        <v>32.13938048432697</v>
      </c>
      <c r="H734">
        <f t="shared" si="58"/>
        <v>-33.01647784405001</v>
      </c>
    </row>
    <row r="735" spans="1:8" ht="12.75">
      <c r="A735">
        <f t="shared" si="59"/>
        <v>7.279999999999889</v>
      </c>
      <c r="E735">
        <f t="shared" si="55"/>
        <v>233.9746899258968</v>
      </c>
      <c r="F735">
        <f t="shared" si="56"/>
        <v>68.88302529531165</v>
      </c>
      <c r="G735">
        <f t="shared" si="57"/>
        <v>32.13938048432697</v>
      </c>
      <c r="H735">
        <f t="shared" si="58"/>
        <v>-33.11457784405001</v>
      </c>
    </row>
    <row r="736" spans="1:8" ht="12.75">
      <c r="A736">
        <f t="shared" si="59"/>
        <v>7.289999999999889</v>
      </c>
      <c r="E736">
        <f t="shared" si="55"/>
        <v>234.29608373074004</v>
      </c>
      <c r="F736">
        <f t="shared" si="56"/>
        <v>68.55138901687116</v>
      </c>
      <c r="G736">
        <f t="shared" si="57"/>
        <v>32.13938048432697</v>
      </c>
      <c r="H736">
        <f t="shared" si="58"/>
        <v>-33.21267784405001</v>
      </c>
    </row>
    <row r="737" spans="1:8" ht="12.75">
      <c r="A737">
        <f t="shared" si="59"/>
        <v>7.299999999999889</v>
      </c>
      <c r="E737">
        <f t="shared" si="55"/>
        <v>234.6174775355833</v>
      </c>
      <c r="F737">
        <f t="shared" si="56"/>
        <v>68.21877173843063</v>
      </c>
      <c r="G737">
        <f t="shared" si="57"/>
        <v>32.13938048432697</v>
      </c>
      <c r="H737">
        <f t="shared" si="58"/>
        <v>-33.310777844050016</v>
      </c>
    </row>
    <row r="738" spans="1:8" ht="12.75">
      <c r="A738">
        <f t="shared" si="59"/>
        <v>7.309999999999889</v>
      </c>
      <c r="E738">
        <f t="shared" si="55"/>
        <v>234.93887134042657</v>
      </c>
      <c r="F738">
        <f t="shared" si="56"/>
        <v>67.8851734599902</v>
      </c>
      <c r="G738">
        <f t="shared" si="57"/>
        <v>32.13938048432697</v>
      </c>
      <c r="H738">
        <f t="shared" si="58"/>
        <v>-33.408877844050004</v>
      </c>
    </row>
    <row r="739" spans="1:8" ht="12.75">
      <c r="A739">
        <f t="shared" si="59"/>
        <v>7.319999999999888</v>
      </c>
      <c r="E739">
        <f t="shared" si="55"/>
        <v>235.26026514526984</v>
      </c>
      <c r="F739">
        <f t="shared" si="56"/>
        <v>67.55059418154968</v>
      </c>
      <c r="G739">
        <f t="shared" si="57"/>
        <v>32.13938048432697</v>
      </c>
      <c r="H739">
        <f t="shared" si="58"/>
        <v>-33.506977844050006</v>
      </c>
    </row>
    <row r="740" spans="1:8" ht="12.75">
      <c r="A740">
        <f t="shared" si="59"/>
        <v>7.329999999999888</v>
      </c>
      <c r="E740">
        <f t="shared" si="55"/>
        <v>235.5816589501131</v>
      </c>
      <c r="F740">
        <f t="shared" si="56"/>
        <v>67.2150339031092</v>
      </c>
      <c r="G740">
        <f t="shared" si="57"/>
        <v>32.13938048432697</v>
      </c>
      <c r="H740">
        <f t="shared" si="58"/>
        <v>-33.60507784405001</v>
      </c>
    </row>
    <row r="741" spans="1:8" ht="12.75">
      <c r="A741">
        <f t="shared" si="59"/>
        <v>7.339999999999888</v>
      </c>
      <c r="E741">
        <f t="shared" si="55"/>
        <v>235.90305275495635</v>
      </c>
      <c r="F741">
        <f t="shared" si="56"/>
        <v>66.87849262466875</v>
      </c>
      <c r="G741">
        <f t="shared" si="57"/>
        <v>32.13938048432697</v>
      </c>
      <c r="H741">
        <f t="shared" si="58"/>
        <v>-33.703177844049996</v>
      </c>
    </row>
    <row r="742" spans="1:8" ht="12.75">
      <c r="A742">
        <f t="shared" si="59"/>
        <v>7.349999999999888</v>
      </c>
      <c r="E742">
        <f t="shared" si="55"/>
        <v>236.22444655979962</v>
      </c>
      <c r="F742">
        <f t="shared" si="56"/>
        <v>66.54097034622822</v>
      </c>
      <c r="G742">
        <f t="shared" si="57"/>
        <v>32.13938048432697</v>
      </c>
      <c r="H742">
        <f t="shared" si="58"/>
        <v>-33.80127784405</v>
      </c>
    </row>
    <row r="743" spans="1:8" ht="12.75">
      <c r="A743">
        <f t="shared" si="59"/>
        <v>7.3599999999998875</v>
      </c>
      <c r="E743">
        <f t="shared" si="55"/>
        <v>236.54584036464288</v>
      </c>
      <c r="F743">
        <f t="shared" si="56"/>
        <v>66.20246706778772</v>
      </c>
      <c r="G743">
        <f t="shared" si="57"/>
        <v>32.13938048432697</v>
      </c>
      <c r="H743">
        <f t="shared" si="58"/>
        <v>-33.89937784405</v>
      </c>
    </row>
    <row r="744" spans="1:8" ht="12.75">
      <c r="A744">
        <f t="shared" si="59"/>
        <v>7.369999999999887</v>
      </c>
      <c r="E744">
        <f t="shared" si="55"/>
        <v>236.86723416948615</v>
      </c>
      <c r="F744">
        <f t="shared" si="56"/>
        <v>65.86298278934731</v>
      </c>
      <c r="G744">
        <f t="shared" si="57"/>
        <v>32.13938048432697</v>
      </c>
      <c r="H744">
        <f t="shared" si="58"/>
        <v>-33.99747784404999</v>
      </c>
    </row>
    <row r="745" spans="1:8" ht="12.75">
      <c r="A745">
        <f t="shared" si="59"/>
        <v>7.379999999999887</v>
      </c>
      <c r="E745">
        <f t="shared" si="55"/>
        <v>237.18862797432942</v>
      </c>
      <c r="F745">
        <f t="shared" si="56"/>
        <v>65.52251751090671</v>
      </c>
      <c r="G745">
        <f t="shared" si="57"/>
        <v>32.13938048432697</v>
      </c>
      <c r="H745">
        <f t="shared" si="58"/>
        <v>-34.09557784404999</v>
      </c>
    </row>
    <row r="746" spans="1:8" ht="12.75">
      <c r="A746">
        <f t="shared" si="59"/>
        <v>7.389999999999887</v>
      </c>
      <c r="E746">
        <f t="shared" si="55"/>
        <v>237.5100217791727</v>
      </c>
      <c r="F746">
        <f t="shared" si="56"/>
        <v>65.1810712324662</v>
      </c>
      <c r="G746">
        <f t="shared" si="57"/>
        <v>32.13938048432697</v>
      </c>
      <c r="H746">
        <f t="shared" si="58"/>
        <v>-34.193677844049994</v>
      </c>
    </row>
    <row r="747" spans="1:8" ht="12.75">
      <c r="A747">
        <f t="shared" si="59"/>
        <v>7.399999999999887</v>
      </c>
      <c r="E747">
        <f t="shared" si="55"/>
        <v>237.83141558401593</v>
      </c>
      <c r="F747">
        <f t="shared" si="56"/>
        <v>64.83864395402577</v>
      </c>
      <c r="G747">
        <f t="shared" si="57"/>
        <v>32.13938048432697</v>
      </c>
      <c r="H747">
        <f t="shared" si="58"/>
        <v>-34.29177784404998</v>
      </c>
    </row>
    <row r="748" spans="1:8" ht="12.75">
      <c r="A748">
        <f t="shared" si="59"/>
        <v>7.4099999999998865</v>
      </c>
      <c r="E748">
        <f t="shared" si="55"/>
        <v>238.1528093888592</v>
      </c>
      <c r="F748">
        <f t="shared" si="56"/>
        <v>64.49523567558526</v>
      </c>
      <c r="G748">
        <f t="shared" si="57"/>
        <v>32.13938048432697</v>
      </c>
      <c r="H748">
        <f t="shared" si="58"/>
        <v>-34.389877844049984</v>
      </c>
    </row>
    <row r="749" spans="1:8" ht="12.75">
      <c r="A749">
        <f t="shared" si="59"/>
        <v>7.419999999999886</v>
      </c>
      <c r="E749">
        <f t="shared" si="55"/>
        <v>238.47420319370246</v>
      </c>
      <c r="F749">
        <f t="shared" si="56"/>
        <v>64.15084639714479</v>
      </c>
      <c r="G749">
        <f t="shared" si="57"/>
        <v>32.13938048432697</v>
      </c>
      <c r="H749">
        <f t="shared" si="58"/>
        <v>-34.487977844049986</v>
      </c>
    </row>
    <row r="750" spans="1:8" ht="12.75">
      <c r="A750">
        <f t="shared" si="59"/>
        <v>7.429999999999886</v>
      </c>
      <c r="E750">
        <f t="shared" si="55"/>
        <v>238.79559699854573</v>
      </c>
      <c r="F750">
        <f t="shared" si="56"/>
        <v>63.805476118704235</v>
      </c>
      <c r="G750">
        <f t="shared" si="57"/>
        <v>32.13938048432697</v>
      </c>
      <c r="H750">
        <f t="shared" si="58"/>
        <v>-34.58607784404999</v>
      </c>
    </row>
    <row r="751" spans="1:8" ht="12.75">
      <c r="A751">
        <f t="shared" si="59"/>
        <v>7.439999999999886</v>
      </c>
      <c r="E751">
        <f t="shared" si="55"/>
        <v>239.116990803389</v>
      </c>
      <c r="F751">
        <f t="shared" si="56"/>
        <v>63.459124840263826</v>
      </c>
      <c r="G751">
        <f t="shared" si="57"/>
        <v>32.13938048432697</v>
      </c>
      <c r="H751">
        <f t="shared" si="58"/>
        <v>-34.68417784404998</v>
      </c>
    </row>
    <row r="752" spans="1:8" ht="12.75">
      <c r="A752">
        <f t="shared" si="59"/>
        <v>7.449999999999886</v>
      </c>
      <c r="E752">
        <f t="shared" si="55"/>
        <v>239.43838460823224</v>
      </c>
      <c r="F752">
        <f t="shared" si="56"/>
        <v>63.11179256182328</v>
      </c>
      <c r="G752">
        <f t="shared" si="57"/>
        <v>32.13938048432697</v>
      </c>
      <c r="H752">
        <f t="shared" si="58"/>
        <v>-34.78227784404998</v>
      </c>
    </row>
    <row r="753" spans="1:8" ht="12.75">
      <c r="A753">
        <f t="shared" si="59"/>
        <v>7.459999999999885</v>
      </c>
      <c r="E753">
        <f t="shared" si="55"/>
        <v>239.7597784130755</v>
      </c>
      <c r="F753">
        <f t="shared" si="56"/>
        <v>62.76347928338282</v>
      </c>
      <c r="G753">
        <f t="shared" si="57"/>
        <v>32.13938048432697</v>
      </c>
      <c r="H753">
        <f t="shared" si="58"/>
        <v>-34.88037784404998</v>
      </c>
    </row>
    <row r="754" spans="1:8" ht="12.75">
      <c r="A754">
        <f t="shared" si="59"/>
        <v>7.469999999999885</v>
      </c>
      <c r="E754">
        <f t="shared" si="55"/>
        <v>240.08117221791878</v>
      </c>
      <c r="F754">
        <f t="shared" si="56"/>
        <v>62.41418500494234</v>
      </c>
      <c r="G754">
        <f t="shared" si="57"/>
        <v>32.13938048432697</v>
      </c>
      <c r="H754">
        <f t="shared" si="58"/>
        <v>-34.97847784404997</v>
      </c>
    </row>
    <row r="755" spans="1:8" ht="12.75">
      <c r="A755">
        <f t="shared" si="59"/>
        <v>7.479999999999885</v>
      </c>
      <c r="E755">
        <f t="shared" si="55"/>
        <v>240.40256602276204</v>
      </c>
      <c r="F755">
        <f t="shared" si="56"/>
        <v>62.063909726501834</v>
      </c>
      <c r="G755">
        <f t="shared" si="57"/>
        <v>32.13938048432697</v>
      </c>
      <c r="H755">
        <f t="shared" si="58"/>
        <v>-35.07657784404997</v>
      </c>
    </row>
    <row r="756" spans="1:8" ht="12.75">
      <c r="A756">
        <f t="shared" si="59"/>
        <v>7.489999999999885</v>
      </c>
      <c r="E756">
        <f t="shared" si="55"/>
        <v>240.7239598276053</v>
      </c>
      <c r="F756">
        <f t="shared" si="56"/>
        <v>61.7126534480613</v>
      </c>
      <c r="G756">
        <f t="shared" si="57"/>
        <v>32.13938048432697</v>
      </c>
      <c r="H756">
        <f t="shared" si="58"/>
        <v>-35.174677844049974</v>
      </c>
    </row>
    <row r="757" spans="1:8" ht="12.75">
      <c r="A757">
        <f t="shared" si="59"/>
        <v>7.4999999999998845</v>
      </c>
      <c r="E757">
        <f t="shared" si="55"/>
        <v>241.04535363244858</v>
      </c>
      <c r="F757">
        <f t="shared" si="56"/>
        <v>61.36041616962086</v>
      </c>
      <c r="G757">
        <f t="shared" si="57"/>
        <v>32.13938048432697</v>
      </c>
      <c r="H757">
        <f t="shared" si="58"/>
        <v>-35.27277784404996</v>
      </c>
    </row>
    <row r="758" spans="1:8" ht="12.75">
      <c r="A758">
        <f t="shared" si="59"/>
        <v>7.509999999999884</v>
      </c>
      <c r="E758">
        <f t="shared" si="55"/>
        <v>241.36674743729182</v>
      </c>
      <c r="F758">
        <f t="shared" si="56"/>
        <v>61.00719789118034</v>
      </c>
      <c r="G758">
        <f t="shared" si="57"/>
        <v>32.13938048432697</v>
      </c>
      <c r="H758">
        <f t="shared" si="58"/>
        <v>-35.370877844049964</v>
      </c>
    </row>
    <row r="759" spans="1:8" ht="12.75">
      <c r="A759">
        <f t="shared" si="59"/>
        <v>7.519999999999884</v>
      </c>
      <c r="E759">
        <f t="shared" si="55"/>
        <v>241.6881412421351</v>
      </c>
      <c r="F759">
        <f t="shared" si="56"/>
        <v>60.65299861273985</v>
      </c>
      <c r="G759">
        <f t="shared" si="57"/>
        <v>32.13938048432697</v>
      </c>
      <c r="H759">
        <f t="shared" si="58"/>
        <v>-35.46897784404997</v>
      </c>
    </row>
    <row r="760" spans="1:8" ht="12.75">
      <c r="A760">
        <f t="shared" si="59"/>
        <v>7.529999999999884</v>
      </c>
      <c r="E760">
        <f t="shared" si="55"/>
        <v>242.00953504697836</v>
      </c>
      <c r="F760">
        <f t="shared" si="56"/>
        <v>60.29781833429939</v>
      </c>
      <c r="G760">
        <f t="shared" si="57"/>
        <v>32.13938048432697</v>
      </c>
      <c r="H760">
        <f t="shared" si="58"/>
        <v>-35.567077844049955</v>
      </c>
    </row>
    <row r="761" spans="1:8" ht="12.75">
      <c r="A761">
        <f t="shared" si="59"/>
        <v>7.539999999999884</v>
      </c>
      <c r="E761">
        <f t="shared" si="55"/>
        <v>242.33092885182162</v>
      </c>
      <c r="F761">
        <f t="shared" si="56"/>
        <v>59.941657055858855</v>
      </c>
      <c r="G761">
        <f t="shared" si="57"/>
        <v>32.13938048432697</v>
      </c>
      <c r="H761">
        <f t="shared" si="58"/>
        <v>-35.66517784404996</v>
      </c>
    </row>
    <row r="762" spans="1:8" ht="12.75">
      <c r="A762">
        <f t="shared" si="59"/>
        <v>7.5499999999998835</v>
      </c>
      <c r="E762">
        <f t="shared" si="55"/>
        <v>242.6523226566649</v>
      </c>
      <c r="F762">
        <f t="shared" si="56"/>
        <v>59.58451477741835</v>
      </c>
      <c r="G762">
        <f t="shared" si="57"/>
        <v>32.13938048432697</v>
      </c>
      <c r="H762">
        <f t="shared" si="58"/>
        <v>-35.76327784404996</v>
      </c>
    </row>
    <row r="763" spans="1:8" ht="12.75">
      <c r="A763">
        <f t="shared" si="59"/>
        <v>7.559999999999883</v>
      </c>
      <c r="E763">
        <f t="shared" si="55"/>
        <v>242.97371646150813</v>
      </c>
      <c r="F763">
        <f t="shared" si="56"/>
        <v>59.226391498977875</v>
      </c>
      <c r="G763">
        <f t="shared" si="57"/>
        <v>32.13938048432697</v>
      </c>
      <c r="H763">
        <f t="shared" si="58"/>
        <v>-35.86137784404996</v>
      </c>
    </row>
    <row r="764" spans="1:8" ht="12.75">
      <c r="A764">
        <f t="shared" si="59"/>
        <v>7.569999999999883</v>
      </c>
      <c r="E764">
        <f t="shared" si="55"/>
        <v>243.2951102663514</v>
      </c>
      <c r="F764">
        <f t="shared" si="56"/>
        <v>58.867287220537435</v>
      </c>
      <c r="G764">
        <f t="shared" si="57"/>
        <v>32.13938048432697</v>
      </c>
      <c r="H764">
        <f t="shared" si="58"/>
        <v>-35.95947784404995</v>
      </c>
    </row>
    <row r="765" spans="1:8" ht="12.75">
      <c r="A765">
        <f t="shared" si="59"/>
        <v>7.579999999999883</v>
      </c>
      <c r="E765">
        <f t="shared" si="55"/>
        <v>243.61650407119467</v>
      </c>
      <c r="F765">
        <f t="shared" si="56"/>
        <v>58.50720194209691</v>
      </c>
      <c r="G765">
        <f t="shared" si="57"/>
        <v>32.13938048432697</v>
      </c>
      <c r="H765">
        <f t="shared" si="58"/>
        <v>-36.05757784404995</v>
      </c>
    </row>
    <row r="766" spans="1:8" ht="12.75">
      <c r="A766">
        <f t="shared" si="59"/>
        <v>7.589999999999883</v>
      </c>
      <c r="E766">
        <f t="shared" si="55"/>
        <v>243.93789787603794</v>
      </c>
      <c r="F766">
        <f t="shared" si="56"/>
        <v>58.14613566365642</v>
      </c>
      <c r="G766">
        <f t="shared" si="57"/>
        <v>32.13938048432697</v>
      </c>
      <c r="H766">
        <f t="shared" si="58"/>
        <v>-36.155677844049954</v>
      </c>
    </row>
    <row r="767" spans="1:8" ht="12.75">
      <c r="A767">
        <f t="shared" si="59"/>
        <v>7.599999999999882</v>
      </c>
      <c r="E767">
        <f t="shared" si="55"/>
        <v>244.2592916808812</v>
      </c>
      <c r="F767">
        <f t="shared" si="56"/>
        <v>57.784088385215966</v>
      </c>
      <c r="G767">
        <f t="shared" si="57"/>
        <v>32.13938048432697</v>
      </c>
      <c r="H767">
        <f t="shared" si="58"/>
        <v>-36.25377784404994</v>
      </c>
    </row>
    <row r="768" spans="1:8" ht="12.75">
      <c r="A768">
        <f t="shared" si="59"/>
        <v>7.609999999999882</v>
      </c>
      <c r="E768">
        <f t="shared" si="55"/>
        <v>244.58068548572447</v>
      </c>
      <c r="F768">
        <f t="shared" si="56"/>
        <v>57.42106010677543</v>
      </c>
      <c r="G768">
        <f t="shared" si="57"/>
        <v>32.13938048432697</v>
      </c>
      <c r="H768">
        <f t="shared" si="58"/>
        <v>-36.351877844049945</v>
      </c>
    </row>
    <row r="769" spans="1:8" ht="12.75">
      <c r="A769">
        <f t="shared" si="59"/>
        <v>7.619999999999882</v>
      </c>
      <c r="E769">
        <f t="shared" si="55"/>
        <v>244.9020792905677</v>
      </c>
      <c r="F769">
        <f t="shared" si="56"/>
        <v>57.05705082833492</v>
      </c>
      <c r="G769">
        <f t="shared" si="57"/>
        <v>32.13938048432697</v>
      </c>
      <c r="H769">
        <f t="shared" si="58"/>
        <v>-36.44997784404995</v>
      </c>
    </row>
    <row r="770" spans="1:8" ht="12.75">
      <c r="A770">
        <f t="shared" si="59"/>
        <v>7.629999999999882</v>
      </c>
      <c r="E770">
        <f t="shared" si="55"/>
        <v>245.22347309541098</v>
      </c>
      <c r="F770">
        <f t="shared" si="56"/>
        <v>56.69206054989445</v>
      </c>
      <c r="G770">
        <f t="shared" si="57"/>
        <v>32.13938048432697</v>
      </c>
      <c r="H770">
        <f t="shared" si="58"/>
        <v>-36.548077844049935</v>
      </c>
    </row>
    <row r="771" spans="1:8" ht="12.75">
      <c r="A771">
        <f t="shared" si="59"/>
        <v>7.6399999999998816</v>
      </c>
      <c r="E771">
        <f t="shared" si="55"/>
        <v>245.54486690025425</v>
      </c>
      <c r="F771">
        <f t="shared" si="56"/>
        <v>56.32608927145395</v>
      </c>
      <c r="G771">
        <f t="shared" si="57"/>
        <v>32.13938048432697</v>
      </c>
      <c r="H771">
        <f t="shared" si="58"/>
        <v>-36.64617784404994</v>
      </c>
    </row>
    <row r="772" spans="1:8" ht="12.75">
      <c r="A772">
        <f t="shared" si="59"/>
        <v>7.649999999999881</v>
      </c>
      <c r="E772">
        <f t="shared" si="55"/>
        <v>245.86626070509752</v>
      </c>
      <c r="F772">
        <f t="shared" si="56"/>
        <v>55.95913699301343</v>
      </c>
      <c r="G772">
        <f t="shared" si="57"/>
        <v>32.13938048432697</v>
      </c>
      <c r="H772">
        <f t="shared" si="58"/>
        <v>-36.74427784404994</v>
      </c>
    </row>
    <row r="773" spans="1:8" ht="12.75">
      <c r="A773">
        <f t="shared" si="59"/>
        <v>7.659999999999881</v>
      </c>
      <c r="E773">
        <f t="shared" si="55"/>
        <v>246.18765450994078</v>
      </c>
      <c r="F773">
        <f t="shared" si="56"/>
        <v>55.591203714573</v>
      </c>
      <c r="G773">
        <f t="shared" si="57"/>
        <v>32.13938048432697</v>
      </c>
      <c r="H773">
        <f t="shared" si="58"/>
        <v>-36.84237784404993</v>
      </c>
    </row>
    <row r="774" spans="1:8" ht="12.75">
      <c r="A774">
        <f t="shared" si="59"/>
        <v>7.669999999999881</v>
      </c>
      <c r="E774">
        <f t="shared" si="55"/>
        <v>246.50904831478402</v>
      </c>
      <c r="F774">
        <f t="shared" si="56"/>
        <v>55.222289436132485</v>
      </c>
      <c r="G774">
        <f t="shared" si="57"/>
        <v>32.13938048432697</v>
      </c>
      <c r="H774">
        <f t="shared" si="58"/>
        <v>-36.94047784404993</v>
      </c>
    </row>
    <row r="775" spans="1:8" ht="12.75">
      <c r="A775">
        <f t="shared" si="59"/>
        <v>7.679999999999881</v>
      </c>
      <c r="E775">
        <f t="shared" si="55"/>
        <v>246.8304421196273</v>
      </c>
      <c r="F775">
        <f t="shared" si="56"/>
        <v>54.852394157692004</v>
      </c>
      <c r="G775">
        <f t="shared" si="57"/>
        <v>32.13938048432697</v>
      </c>
      <c r="H775">
        <f t="shared" si="58"/>
        <v>-37.03857784404993</v>
      </c>
    </row>
    <row r="776" spans="1:8" ht="12.75">
      <c r="A776">
        <f t="shared" si="59"/>
        <v>7.6899999999998805</v>
      </c>
      <c r="E776">
        <f aca="true" t="shared" si="60" ref="E776:E839">$C$7*COS($B$7)*A776</f>
        <v>247.15183592447056</v>
      </c>
      <c r="F776">
        <f aca="true" t="shared" si="61" ref="F776:F839">$C$7*SIN($B$7)*A776-(1/2)*9.81*A776*A776+$D$7</f>
        <v>54.481517879251555</v>
      </c>
      <c r="G776">
        <f aca="true" t="shared" si="62" ref="G776:G839">$C$7*COS($B$7)</f>
        <v>32.13938048432697</v>
      </c>
      <c r="H776">
        <f aca="true" t="shared" si="63" ref="H776:H839">$C$7*SIN($B$7)-9.81*A776</f>
        <v>-37.13667784404992</v>
      </c>
    </row>
    <row r="777" spans="1:8" ht="12.75">
      <c r="A777">
        <f t="shared" si="59"/>
        <v>7.69999999999988</v>
      </c>
      <c r="E777">
        <f t="shared" si="60"/>
        <v>247.47322972931383</v>
      </c>
      <c r="F777">
        <f t="shared" si="61"/>
        <v>54.109660600811026</v>
      </c>
      <c r="G777">
        <f t="shared" si="62"/>
        <v>32.13938048432697</v>
      </c>
      <c r="H777">
        <f t="shared" si="63"/>
        <v>-37.23477784404992</v>
      </c>
    </row>
    <row r="778" spans="1:8" ht="12.75">
      <c r="A778">
        <f aca="true" t="shared" si="64" ref="A778:A841">A777+0.01</f>
        <v>7.70999999999988</v>
      </c>
      <c r="E778">
        <f t="shared" si="60"/>
        <v>247.7946235341571</v>
      </c>
      <c r="F778">
        <f t="shared" si="61"/>
        <v>53.73682232237053</v>
      </c>
      <c r="G778">
        <f t="shared" si="62"/>
        <v>32.13938048432697</v>
      </c>
      <c r="H778">
        <f t="shared" si="63"/>
        <v>-37.332877844049925</v>
      </c>
    </row>
    <row r="779" spans="1:8" ht="12.75">
      <c r="A779">
        <f t="shared" si="64"/>
        <v>7.71999999999988</v>
      </c>
      <c r="E779">
        <f t="shared" si="60"/>
        <v>248.11601733900036</v>
      </c>
      <c r="F779">
        <f t="shared" si="61"/>
        <v>53.36300304392995</v>
      </c>
      <c r="G779">
        <f t="shared" si="62"/>
        <v>32.13938048432697</v>
      </c>
      <c r="H779">
        <f t="shared" si="63"/>
        <v>-37.43097784404993</v>
      </c>
    </row>
    <row r="780" spans="1:8" ht="12.75">
      <c r="A780">
        <f t="shared" si="64"/>
        <v>7.72999999999988</v>
      </c>
      <c r="E780">
        <f t="shared" si="60"/>
        <v>248.4374111438436</v>
      </c>
      <c r="F780">
        <f t="shared" si="61"/>
        <v>52.98820276548952</v>
      </c>
      <c r="G780">
        <f t="shared" si="62"/>
        <v>32.13938048432697</v>
      </c>
      <c r="H780">
        <f t="shared" si="63"/>
        <v>-37.529077844049915</v>
      </c>
    </row>
    <row r="781" spans="1:8" ht="12.75">
      <c r="A781">
        <f t="shared" si="64"/>
        <v>7.739999999999879</v>
      </c>
      <c r="E781">
        <f t="shared" si="60"/>
        <v>248.75880494868687</v>
      </c>
      <c r="F781">
        <f t="shared" si="61"/>
        <v>52.612421487049005</v>
      </c>
      <c r="G781">
        <f t="shared" si="62"/>
        <v>32.13938048432697</v>
      </c>
      <c r="H781">
        <f t="shared" si="63"/>
        <v>-37.62717784404992</v>
      </c>
    </row>
    <row r="782" spans="1:8" ht="12.75">
      <c r="A782">
        <f t="shared" si="64"/>
        <v>7.749999999999879</v>
      </c>
      <c r="E782">
        <f t="shared" si="60"/>
        <v>249.08019875353014</v>
      </c>
      <c r="F782">
        <f t="shared" si="61"/>
        <v>52.235659208608524</v>
      </c>
      <c r="G782">
        <f t="shared" si="62"/>
        <v>32.13938048432697</v>
      </c>
      <c r="H782">
        <f t="shared" si="63"/>
        <v>-37.72527784404992</v>
      </c>
    </row>
    <row r="783" spans="1:8" ht="12.75">
      <c r="A783">
        <f t="shared" si="64"/>
        <v>7.759999999999879</v>
      </c>
      <c r="E783">
        <f t="shared" si="60"/>
        <v>249.4015925583734</v>
      </c>
      <c r="F783">
        <f t="shared" si="61"/>
        <v>51.857915930168076</v>
      </c>
      <c r="G783">
        <f t="shared" si="62"/>
        <v>32.13938048432697</v>
      </c>
      <c r="H783">
        <f t="shared" si="63"/>
        <v>-37.82337784404991</v>
      </c>
    </row>
    <row r="784" spans="1:8" ht="12.75">
      <c r="A784">
        <f t="shared" si="64"/>
        <v>7.769999999999879</v>
      </c>
      <c r="E784">
        <f t="shared" si="60"/>
        <v>249.72298636321668</v>
      </c>
      <c r="F784">
        <f t="shared" si="61"/>
        <v>51.47919165172755</v>
      </c>
      <c r="G784">
        <f t="shared" si="62"/>
        <v>32.13938048432697</v>
      </c>
      <c r="H784">
        <f t="shared" si="63"/>
        <v>-37.92147784404991</v>
      </c>
    </row>
    <row r="785" spans="1:8" ht="12.75">
      <c r="A785">
        <f t="shared" si="64"/>
        <v>7.779999999999879</v>
      </c>
      <c r="E785">
        <f t="shared" si="60"/>
        <v>250.04438016805992</v>
      </c>
      <c r="F785">
        <f t="shared" si="61"/>
        <v>51.09948637328705</v>
      </c>
      <c r="G785">
        <f t="shared" si="62"/>
        <v>32.13938048432697</v>
      </c>
      <c r="H785">
        <f t="shared" si="63"/>
        <v>-38.01957784404991</v>
      </c>
    </row>
    <row r="786" spans="1:8" ht="12.75">
      <c r="A786">
        <f t="shared" si="64"/>
        <v>7.789999999999878</v>
      </c>
      <c r="E786">
        <f t="shared" si="60"/>
        <v>250.36577397290318</v>
      </c>
      <c r="F786">
        <f t="shared" si="61"/>
        <v>50.71880009484664</v>
      </c>
      <c r="G786">
        <f t="shared" si="62"/>
        <v>32.13938048432697</v>
      </c>
      <c r="H786">
        <f t="shared" si="63"/>
        <v>-38.1176778440499</v>
      </c>
    </row>
    <row r="787" spans="1:8" ht="12.75">
      <c r="A787">
        <f t="shared" si="64"/>
        <v>7.799999999999878</v>
      </c>
      <c r="E787">
        <f t="shared" si="60"/>
        <v>250.68716777774645</v>
      </c>
      <c r="F787">
        <f t="shared" si="61"/>
        <v>50.3371328164061</v>
      </c>
      <c r="G787">
        <f t="shared" si="62"/>
        <v>32.13938048432697</v>
      </c>
      <c r="H787">
        <f t="shared" si="63"/>
        <v>-38.2157778440499</v>
      </c>
    </row>
    <row r="788" spans="1:8" ht="12.75">
      <c r="A788">
        <f t="shared" si="64"/>
        <v>7.809999999999878</v>
      </c>
      <c r="E788">
        <f t="shared" si="60"/>
        <v>251.00856158258972</v>
      </c>
      <c r="F788">
        <f t="shared" si="61"/>
        <v>49.954484537965584</v>
      </c>
      <c r="G788">
        <f t="shared" si="62"/>
        <v>32.13938048432697</v>
      </c>
      <c r="H788">
        <f t="shared" si="63"/>
        <v>-38.313877844049905</v>
      </c>
    </row>
    <row r="789" spans="1:8" ht="12.75">
      <c r="A789">
        <f t="shared" si="64"/>
        <v>7.819999999999878</v>
      </c>
      <c r="E789">
        <f t="shared" si="60"/>
        <v>251.329955387433</v>
      </c>
      <c r="F789">
        <f t="shared" si="61"/>
        <v>49.57085525952516</v>
      </c>
      <c r="G789">
        <f t="shared" si="62"/>
        <v>32.13938048432697</v>
      </c>
      <c r="H789">
        <f t="shared" si="63"/>
        <v>-38.41197784404989</v>
      </c>
    </row>
    <row r="790" spans="1:8" ht="12.75">
      <c r="A790">
        <f t="shared" si="64"/>
        <v>7.8299999999998775</v>
      </c>
      <c r="E790">
        <f t="shared" si="60"/>
        <v>251.65134919227626</v>
      </c>
      <c r="F790">
        <f t="shared" si="61"/>
        <v>49.186244981084656</v>
      </c>
      <c r="G790">
        <f t="shared" si="62"/>
        <v>32.13938048432697</v>
      </c>
      <c r="H790">
        <f t="shared" si="63"/>
        <v>-38.510077844049896</v>
      </c>
    </row>
    <row r="791" spans="1:8" ht="12.75">
      <c r="A791">
        <f t="shared" si="64"/>
        <v>7.839999999999877</v>
      </c>
      <c r="E791">
        <f t="shared" si="60"/>
        <v>251.9727429971195</v>
      </c>
      <c r="F791">
        <f t="shared" si="61"/>
        <v>48.80065370264413</v>
      </c>
      <c r="G791">
        <f t="shared" si="62"/>
        <v>32.13938048432697</v>
      </c>
      <c r="H791">
        <f t="shared" si="63"/>
        <v>-38.6081778440499</v>
      </c>
    </row>
    <row r="792" spans="1:8" ht="12.75">
      <c r="A792">
        <f t="shared" si="64"/>
        <v>7.849999999999877</v>
      </c>
      <c r="E792">
        <f t="shared" si="60"/>
        <v>252.29413680196276</v>
      </c>
      <c r="F792">
        <f t="shared" si="61"/>
        <v>48.41408142420357</v>
      </c>
      <c r="G792">
        <f t="shared" si="62"/>
        <v>32.13938048432697</v>
      </c>
      <c r="H792">
        <f t="shared" si="63"/>
        <v>-38.7062778440499</v>
      </c>
    </row>
    <row r="793" spans="1:8" ht="12.75">
      <c r="A793">
        <f t="shared" si="64"/>
        <v>7.859999999999877</v>
      </c>
      <c r="E793">
        <f t="shared" si="60"/>
        <v>252.61553060680603</v>
      </c>
      <c r="F793">
        <f t="shared" si="61"/>
        <v>48.026528145763166</v>
      </c>
      <c r="G793">
        <f t="shared" si="62"/>
        <v>32.13938048432697</v>
      </c>
      <c r="H793">
        <f t="shared" si="63"/>
        <v>-38.80437784404989</v>
      </c>
    </row>
    <row r="794" spans="1:8" ht="12.75">
      <c r="A794">
        <f t="shared" si="64"/>
        <v>7.869999999999877</v>
      </c>
      <c r="E794">
        <f t="shared" si="60"/>
        <v>252.9369244116493</v>
      </c>
      <c r="F794">
        <f t="shared" si="61"/>
        <v>47.63799386732262</v>
      </c>
      <c r="G794">
        <f t="shared" si="62"/>
        <v>32.13938048432697</v>
      </c>
      <c r="H794">
        <f t="shared" si="63"/>
        <v>-38.90247784404989</v>
      </c>
    </row>
    <row r="795" spans="1:8" ht="12.75">
      <c r="A795">
        <f t="shared" si="64"/>
        <v>7.879999999999876</v>
      </c>
      <c r="E795">
        <f t="shared" si="60"/>
        <v>253.25831821649257</v>
      </c>
      <c r="F795">
        <f t="shared" si="61"/>
        <v>47.248478588882165</v>
      </c>
      <c r="G795">
        <f t="shared" si="62"/>
        <v>32.13938048432697</v>
      </c>
      <c r="H795">
        <f t="shared" si="63"/>
        <v>-39.00057784404989</v>
      </c>
    </row>
    <row r="796" spans="1:8" ht="12.75">
      <c r="A796">
        <f t="shared" si="64"/>
        <v>7.889999999999876</v>
      </c>
      <c r="E796">
        <f t="shared" si="60"/>
        <v>253.5797120213358</v>
      </c>
      <c r="F796">
        <f t="shared" si="61"/>
        <v>46.857982310441685</v>
      </c>
      <c r="G796">
        <f t="shared" si="62"/>
        <v>32.13938048432697</v>
      </c>
      <c r="H796">
        <f t="shared" si="63"/>
        <v>-39.09867784404988</v>
      </c>
    </row>
    <row r="797" spans="1:8" ht="12.75">
      <c r="A797">
        <f t="shared" si="64"/>
        <v>7.899999999999876</v>
      </c>
      <c r="E797">
        <f t="shared" si="60"/>
        <v>253.90110582617908</v>
      </c>
      <c r="F797">
        <f t="shared" si="61"/>
        <v>46.46650503200118</v>
      </c>
      <c r="G797">
        <f t="shared" si="62"/>
        <v>32.13938048432697</v>
      </c>
      <c r="H797">
        <f t="shared" si="63"/>
        <v>-39.19677784404988</v>
      </c>
    </row>
    <row r="798" spans="1:8" ht="12.75">
      <c r="A798">
        <f t="shared" si="64"/>
        <v>7.909999999999876</v>
      </c>
      <c r="E798">
        <f t="shared" si="60"/>
        <v>254.22249963102234</v>
      </c>
      <c r="F798">
        <f t="shared" si="61"/>
        <v>46.07404675356071</v>
      </c>
      <c r="G798">
        <f t="shared" si="62"/>
        <v>32.13938048432697</v>
      </c>
      <c r="H798">
        <f t="shared" si="63"/>
        <v>-39.294877844049886</v>
      </c>
    </row>
    <row r="799" spans="1:8" ht="12.75">
      <c r="A799">
        <f t="shared" si="64"/>
        <v>7.919999999999876</v>
      </c>
      <c r="E799">
        <f t="shared" si="60"/>
        <v>254.5438934358656</v>
      </c>
      <c r="F799">
        <f t="shared" si="61"/>
        <v>45.68060747512027</v>
      </c>
      <c r="G799">
        <f t="shared" si="62"/>
        <v>32.13938048432697</v>
      </c>
      <c r="H799">
        <f t="shared" si="63"/>
        <v>-39.392977844049874</v>
      </c>
    </row>
    <row r="800" spans="1:8" ht="12.75">
      <c r="A800">
        <f t="shared" si="64"/>
        <v>7.929999999999875</v>
      </c>
      <c r="E800">
        <f t="shared" si="60"/>
        <v>254.86528724070888</v>
      </c>
      <c r="F800">
        <f t="shared" si="61"/>
        <v>45.28618719667975</v>
      </c>
      <c r="G800">
        <f t="shared" si="62"/>
        <v>32.13938048432697</v>
      </c>
      <c r="H800">
        <f t="shared" si="63"/>
        <v>-39.491077844049876</v>
      </c>
    </row>
    <row r="801" spans="1:8" ht="12.75">
      <c r="A801">
        <f t="shared" si="64"/>
        <v>7.939999999999875</v>
      </c>
      <c r="E801">
        <f t="shared" si="60"/>
        <v>255.18668104555212</v>
      </c>
      <c r="F801">
        <f t="shared" si="61"/>
        <v>44.89078591823926</v>
      </c>
      <c r="G801">
        <f t="shared" si="62"/>
        <v>32.13938048432697</v>
      </c>
      <c r="H801">
        <f t="shared" si="63"/>
        <v>-39.58917784404988</v>
      </c>
    </row>
    <row r="802" spans="1:8" ht="12.75">
      <c r="A802">
        <f t="shared" si="64"/>
        <v>7.949999999999875</v>
      </c>
      <c r="E802">
        <f t="shared" si="60"/>
        <v>255.5080748503954</v>
      </c>
      <c r="F802">
        <f t="shared" si="61"/>
        <v>44.49440363979875</v>
      </c>
      <c r="G802">
        <f t="shared" si="62"/>
        <v>32.13938048432697</v>
      </c>
      <c r="H802">
        <f t="shared" si="63"/>
        <v>-39.687277844049866</v>
      </c>
    </row>
    <row r="803" spans="1:8" ht="12.75">
      <c r="A803">
        <f t="shared" si="64"/>
        <v>7.959999999999875</v>
      </c>
      <c r="E803">
        <f t="shared" si="60"/>
        <v>255.82946865523866</v>
      </c>
      <c r="F803">
        <f t="shared" si="61"/>
        <v>44.09704036135821</v>
      </c>
      <c r="G803">
        <f t="shared" si="62"/>
        <v>32.13938048432697</v>
      </c>
      <c r="H803">
        <f t="shared" si="63"/>
        <v>-39.78537784404987</v>
      </c>
    </row>
    <row r="804" spans="1:8" ht="12.75">
      <c r="A804">
        <f t="shared" si="64"/>
        <v>7.9699999999998745</v>
      </c>
      <c r="E804">
        <f t="shared" si="60"/>
        <v>256.1508624600819</v>
      </c>
      <c r="F804">
        <f t="shared" si="61"/>
        <v>43.69869608291771</v>
      </c>
      <c r="G804">
        <f t="shared" si="62"/>
        <v>32.13938048432697</v>
      </c>
      <c r="H804">
        <f t="shared" si="63"/>
        <v>-39.88347784404987</v>
      </c>
    </row>
    <row r="805" spans="1:8" ht="12.75">
      <c r="A805">
        <f t="shared" si="64"/>
        <v>7.979999999999874</v>
      </c>
      <c r="E805">
        <f t="shared" si="60"/>
        <v>256.4722562649252</v>
      </c>
      <c r="F805">
        <f t="shared" si="61"/>
        <v>43.299370804477235</v>
      </c>
      <c r="G805">
        <f t="shared" si="62"/>
        <v>32.13938048432697</v>
      </c>
      <c r="H805">
        <f t="shared" si="63"/>
        <v>-39.98157784404987</v>
      </c>
    </row>
    <row r="806" spans="1:8" ht="12.75">
      <c r="A806">
        <f t="shared" si="64"/>
        <v>7.989999999999874</v>
      </c>
      <c r="E806">
        <f t="shared" si="60"/>
        <v>256.79365006976843</v>
      </c>
      <c r="F806">
        <f t="shared" si="61"/>
        <v>42.899064526036796</v>
      </c>
      <c r="G806">
        <f t="shared" si="62"/>
        <v>32.13938048432697</v>
      </c>
      <c r="H806">
        <f t="shared" si="63"/>
        <v>-40.07967784404986</v>
      </c>
    </row>
    <row r="807" spans="1:8" ht="12.75">
      <c r="A807">
        <f t="shared" si="64"/>
        <v>7.999999999999874</v>
      </c>
      <c r="E807">
        <f t="shared" si="60"/>
        <v>257.11504387461173</v>
      </c>
      <c r="F807">
        <f t="shared" si="61"/>
        <v>42.497777247596275</v>
      </c>
      <c r="G807">
        <f t="shared" si="62"/>
        <v>32.13938048432697</v>
      </c>
      <c r="H807">
        <f t="shared" si="63"/>
        <v>-40.177777844049864</v>
      </c>
    </row>
    <row r="808" spans="1:8" ht="12.75">
      <c r="A808">
        <f t="shared" si="64"/>
        <v>8.009999999999874</v>
      </c>
      <c r="E808">
        <f t="shared" si="60"/>
        <v>257.43643767945497</v>
      </c>
      <c r="F808">
        <f t="shared" si="61"/>
        <v>42.09550896915579</v>
      </c>
      <c r="G808">
        <f t="shared" si="62"/>
        <v>32.13938048432697</v>
      </c>
      <c r="H808">
        <f t="shared" si="63"/>
        <v>-40.275877844049866</v>
      </c>
    </row>
    <row r="809" spans="1:8" ht="12.75">
      <c r="A809">
        <f t="shared" si="64"/>
        <v>8.019999999999873</v>
      </c>
      <c r="E809">
        <f t="shared" si="60"/>
        <v>257.75783148429826</v>
      </c>
      <c r="F809">
        <f t="shared" si="61"/>
        <v>41.69225969071533</v>
      </c>
      <c r="G809">
        <f t="shared" si="62"/>
        <v>32.13938048432697</v>
      </c>
      <c r="H809">
        <f t="shared" si="63"/>
        <v>-40.373977844049854</v>
      </c>
    </row>
    <row r="810" spans="1:8" ht="12.75">
      <c r="A810">
        <f t="shared" si="64"/>
        <v>8.029999999999873</v>
      </c>
      <c r="E810">
        <f t="shared" si="60"/>
        <v>258.0792252891415</v>
      </c>
      <c r="F810">
        <f t="shared" si="61"/>
        <v>41.28802941227485</v>
      </c>
      <c r="G810">
        <f t="shared" si="62"/>
        <v>32.13938048432697</v>
      </c>
      <c r="H810">
        <f t="shared" si="63"/>
        <v>-40.472077844049856</v>
      </c>
    </row>
    <row r="811" spans="1:8" ht="12.75">
      <c r="A811">
        <f t="shared" si="64"/>
        <v>8.039999999999873</v>
      </c>
      <c r="E811">
        <f t="shared" si="60"/>
        <v>258.40061909398474</v>
      </c>
      <c r="F811">
        <f t="shared" si="61"/>
        <v>40.88281813383435</v>
      </c>
      <c r="G811">
        <f t="shared" si="62"/>
        <v>32.13938048432697</v>
      </c>
      <c r="H811">
        <f t="shared" si="63"/>
        <v>-40.57017784404986</v>
      </c>
    </row>
    <row r="812" spans="1:8" ht="12.75">
      <c r="A812">
        <f t="shared" si="64"/>
        <v>8.049999999999873</v>
      </c>
      <c r="E812">
        <f t="shared" si="60"/>
        <v>258.72201289882804</v>
      </c>
      <c r="F812">
        <f t="shared" si="61"/>
        <v>40.47662585539388</v>
      </c>
      <c r="G812">
        <f t="shared" si="62"/>
        <v>32.13938048432697</v>
      </c>
      <c r="H812">
        <f t="shared" si="63"/>
        <v>-40.66827784404985</v>
      </c>
    </row>
    <row r="813" spans="1:8" ht="12.75">
      <c r="A813">
        <f t="shared" si="64"/>
        <v>8.059999999999873</v>
      </c>
      <c r="E813">
        <f t="shared" si="60"/>
        <v>259.0434067036713</v>
      </c>
      <c r="F813">
        <f t="shared" si="61"/>
        <v>40.069452576953324</v>
      </c>
      <c r="G813">
        <f t="shared" si="62"/>
        <v>32.13938048432697</v>
      </c>
      <c r="H813">
        <f t="shared" si="63"/>
        <v>-40.76637784404985</v>
      </c>
    </row>
    <row r="814" spans="1:8" ht="12.75">
      <c r="A814">
        <f t="shared" si="64"/>
        <v>8.069999999999872</v>
      </c>
      <c r="E814">
        <f t="shared" si="60"/>
        <v>259.3648005085146</v>
      </c>
      <c r="F814">
        <f t="shared" si="61"/>
        <v>39.661298298512804</v>
      </c>
      <c r="G814">
        <f t="shared" si="62"/>
        <v>32.13938048432697</v>
      </c>
      <c r="H814">
        <f t="shared" si="63"/>
        <v>-40.86447784404985</v>
      </c>
    </row>
    <row r="815" spans="1:8" ht="12.75">
      <c r="A815">
        <f t="shared" si="64"/>
        <v>8.079999999999872</v>
      </c>
      <c r="E815">
        <f t="shared" si="60"/>
        <v>259.6861943133578</v>
      </c>
      <c r="F815">
        <f t="shared" si="61"/>
        <v>39.25216302007237</v>
      </c>
      <c r="G815">
        <f t="shared" si="62"/>
        <v>32.13938048432697</v>
      </c>
      <c r="H815">
        <f t="shared" si="63"/>
        <v>-40.96257784404984</v>
      </c>
    </row>
    <row r="816" spans="1:8" ht="12.75">
      <c r="A816">
        <f t="shared" si="64"/>
        <v>8.089999999999872</v>
      </c>
      <c r="E816">
        <f t="shared" si="60"/>
        <v>260.00758811820106</v>
      </c>
      <c r="F816">
        <f t="shared" si="61"/>
        <v>38.84204674163186</v>
      </c>
      <c r="G816">
        <f t="shared" si="62"/>
        <v>32.13938048432697</v>
      </c>
      <c r="H816">
        <f t="shared" si="63"/>
        <v>-41.06067784404984</v>
      </c>
    </row>
    <row r="817" spans="1:8" ht="12.75">
      <c r="A817">
        <f t="shared" si="64"/>
        <v>8.099999999999872</v>
      </c>
      <c r="E817">
        <f t="shared" si="60"/>
        <v>260.32898192304435</v>
      </c>
      <c r="F817">
        <f t="shared" si="61"/>
        <v>38.43094946319138</v>
      </c>
      <c r="G817">
        <f t="shared" si="62"/>
        <v>32.13938048432697</v>
      </c>
      <c r="H817">
        <f t="shared" si="63"/>
        <v>-41.158777844049844</v>
      </c>
    </row>
    <row r="818" spans="1:8" ht="12.75">
      <c r="A818">
        <f t="shared" si="64"/>
        <v>8.109999999999872</v>
      </c>
      <c r="E818">
        <f t="shared" si="60"/>
        <v>260.6503757278876</v>
      </c>
      <c r="F818">
        <f t="shared" si="61"/>
        <v>38.01887118475088</v>
      </c>
      <c r="G818">
        <f t="shared" si="62"/>
        <v>32.13938048432697</v>
      </c>
      <c r="H818">
        <f t="shared" si="63"/>
        <v>-41.256877844049846</v>
      </c>
    </row>
    <row r="819" spans="1:8" ht="12.75">
      <c r="A819">
        <f t="shared" si="64"/>
        <v>8.119999999999871</v>
      </c>
      <c r="E819">
        <f t="shared" si="60"/>
        <v>260.9717695327309</v>
      </c>
      <c r="F819">
        <f t="shared" si="61"/>
        <v>37.60581190631041</v>
      </c>
      <c r="G819">
        <f t="shared" si="62"/>
        <v>32.13938048432697</v>
      </c>
      <c r="H819">
        <f t="shared" si="63"/>
        <v>-41.354977844049834</v>
      </c>
    </row>
    <row r="820" spans="1:8" ht="12.75">
      <c r="A820">
        <f t="shared" si="64"/>
        <v>8.129999999999871</v>
      </c>
      <c r="E820">
        <f t="shared" si="60"/>
        <v>261.29316333757413</v>
      </c>
      <c r="F820">
        <f t="shared" si="61"/>
        <v>37.19177162786991</v>
      </c>
      <c r="G820">
        <f t="shared" si="62"/>
        <v>32.13938048432697</v>
      </c>
      <c r="H820">
        <f t="shared" si="63"/>
        <v>-41.45307784404984</v>
      </c>
    </row>
    <row r="821" spans="1:8" ht="12.75">
      <c r="A821">
        <f t="shared" si="64"/>
        <v>8.139999999999871</v>
      </c>
      <c r="E821">
        <f t="shared" si="60"/>
        <v>261.61455714241737</v>
      </c>
      <c r="F821">
        <f t="shared" si="61"/>
        <v>36.77675034942939</v>
      </c>
      <c r="G821">
        <f t="shared" si="62"/>
        <v>32.13938048432697</v>
      </c>
      <c r="H821">
        <f t="shared" si="63"/>
        <v>-41.55117784404984</v>
      </c>
    </row>
    <row r="822" spans="1:8" ht="12.75">
      <c r="A822">
        <f t="shared" si="64"/>
        <v>8.14999999999987</v>
      </c>
      <c r="E822">
        <f t="shared" si="60"/>
        <v>261.93595094726066</v>
      </c>
      <c r="F822">
        <f t="shared" si="61"/>
        <v>36.36074807098896</v>
      </c>
      <c r="G822">
        <f t="shared" si="62"/>
        <v>32.13938048432697</v>
      </c>
      <c r="H822">
        <f t="shared" si="63"/>
        <v>-41.64927784404983</v>
      </c>
    </row>
    <row r="823" spans="1:8" ht="12.75">
      <c r="A823">
        <f t="shared" si="64"/>
        <v>8.15999999999987</v>
      </c>
      <c r="E823">
        <f t="shared" si="60"/>
        <v>262.2573447521039</v>
      </c>
      <c r="F823">
        <f t="shared" si="61"/>
        <v>35.94376479254845</v>
      </c>
      <c r="G823">
        <f t="shared" si="62"/>
        <v>32.13938048432697</v>
      </c>
      <c r="H823">
        <f t="shared" si="63"/>
        <v>-41.74737784404983</v>
      </c>
    </row>
    <row r="824" spans="1:8" ht="12.75">
      <c r="A824">
        <f t="shared" si="64"/>
        <v>8.16999999999987</v>
      </c>
      <c r="E824">
        <f t="shared" si="60"/>
        <v>262.5787385569472</v>
      </c>
      <c r="F824">
        <f t="shared" si="61"/>
        <v>35.52580051410797</v>
      </c>
      <c r="G824">
        <f t="shared" si="62"/>
        <v>32.13938048432697</v>
      </c>
      <c r="H824">
        <f t="shared" si="63"/>
        <v>-41.84547784404983</v>
      </c>
    </row>
    <row r="825" spans="1:8" ht="12.75">
      <c r="A825">
        <f t="shared" si="64"/>
        <v>8.17999999999987</v>
      </c>
      <c r="E825">
        <f t="shared" si="60"/>
        <v>262.90013236179044</v>
      </c>
      <c r="F825">
        <f t="shared" si="61"/>
        <v>35.10685523566747</v>
      </c>
      <c r="G825">
        <f t="shared" si="62"/>
        <v>32.13938048432697</v>
      </c>
      <c r="H825">
        <f t="shared" si="63"/>
        <v>-41.94357784404982</v>
      </c>
    </row>
    <row r="826" spans="1:8" ht="12.75">
      <c r="A826">
        <f t="shared" si="64"/>
        <v>8.18999999999987</v>
      </c>
      <c r="E826">
        <f t="shared" si="60"/>
        <v>263.2215261666337</v>
      </c>
      <c r="F826">
        <f t="shared" si="61"/>
        <v>34.68692895722694</v>
      </c>
      <c r="G826">
        <f t="shared" si="62"/>
        <v>32.13938048432697</v>
      </c>
      <c r="H826">
        <f t="shared" si="63"/>
        <v>-42.04167784404982</v>
      </c>
    </row>
    <row r="827" spans="1:8" ht="12.75">
      <c r="A827">
        <f t="shared" si="64"/>
        <v>8.19999999999987</v>
      </c>
      <c r="E827">
        <f t="shared" si="60"/>
        <v>263.542919971477</v>
      </c>
      <c r="F827">
        <f t="shared" si="61"/>
        <v>34.266021678786444</v>
      </c>
      <c r="G827">
        <f t="shared" si="62"/>
        <v>32.13938048432697</v>
      </c>
      <c r="H827">
        <f t="shared" si="63"/>
        <v>-42.139777844049824</v>
      </c>
    </row>
    <row r="828" spans="1:8" ht="12.75">
      <c r="A828">
        <f t="shared" si="64"/>
        <v>8.20999999999987</v>
      </c>
      <c r="E828">
        <f t="shared" si="60"/>
        <v>263.8643137763202</v>
      </c>
      <c r="F828">
        <f t="shared" si="61"/>
        <v>33.84413340034604</v>
      </c>
      <c r="G828">
        <f t="shared" si="62"/>
        <v>32.13938048432697</v>
      </c>
      <c r="H828">
        <f t="shared" si="63"/>
        <v>-42.23787784404981</v>
      </c>
    </row>
    <row r="829" spans="1:8" ht="12.75">
      <c r="A829">
        <f t="shared" si="64"/>
        <v>8.21999999999987</v>
      </c>
      <c r="E829">
        <f t="shared" si="60"/>
        <v>264.1857075811635</v>
      </c>
      <c r="F829">
        <f t="shared" si="61"/>
        <v>33.421264121905494</v>
      </c>
      <c r="G829">
        <f t="shared" si="62"/>
        <v>32.13938048432697</v>
      </c>
      <c r="H829">
        <f t="shared" si="63"/>
        <v>-42.335977844049815</v>
      </c>
    </row>
    <row r="830" spans="1:8" ht="12.75">
      <c r="A830">
        <f t="shared" si="64"/>
        <v>8.229999999999869</v>
      </c>
      <c r="E830">
        <f t="shared" si="60"/>
        <v>264.50710138600675</v>
      </c>
      <c r="F830">
        <f t="shared" si="61"/>
        <v>32.99741384346504</v>
      </c>
      <c r="G830">
        <f t="shared" si="62"/>
        <v>32.13938048432697</v>
      </c>
      <c r="H830">
        <f t="shared" si="63"/>
        <v>-42.43407784404982</v>
      </c>
    </row>
    <row r="831" spans="1:8" ht="12.75">
      <c r="A831">
        <f t="shared" si="64"/>
        <v>8.239999999999869</v>
      </c>
      <c r="E831">
        <f t="shared" si="60"/>
        <v>264.82849519085</v>
      </c>
      <c r="F831">
        <f t="shared" si="61"/>
        <v>32.572582565024504</v>
      </c>
      <c r="G831">
        <f t="shared" si="62"/>
        <v>32.13938048432697</v>
      </c>
      <c r="H831">
        <f t="shared" si="63"/>
        <v>-42.53217784404982</v>
      </c>
    </row>
    <row r="832" spans="1:8" ht="12.75">
      <c r="A832">
        <f t="shared" si="64"/>
        <v>8.249999999999869</v>
      </c>
      <c r="E832">
        <f t="shared" si="60"/>
        <v>265.1498889956933</v>
      </c>
      <c r="F832">
        <f t="shared" si="61"/>
        <v>32.14677028658406</v>
      </c>
      <c r="G832">
        <f t="shared" si="62"/>
        <v>32.13938048432697</v>
      </c>
      <c r="H832">
        <f t="shared" si="63"/>
        <v>-42.63027784404981</v>
      </c>
    </row>
    <row r="833" spans="1:8" ht="12.75">
      <c r="A833">
        <f t="shared" si="64"/>
        <v>8.259999999999868</v>
      </c>
      <c r="E833">
        <f t="shared" si="60"/>
        <v>265.4712828005365</v>
      </c>
      <c r="F833">
        <f t="shared" si="61"/>
        <v>31.719977008143587</v>
      </c>
      <c r="G833">
        <f t="shared" si="62"/>
        <v>32.13938048432697</v>
      </c>
      <c r="H833">
        <f t="shared" si="63"/>
        <v>-42.72837784404981</v>
      </c>
    </row>
    <row r="834" spans="1:8" ht="12.75">
      <c r="A834">
        <f t="shared" si="64"/>
        <v>8.269999999999868</v>
      </c>
      <c r="E834">
        <f t="shared" si="60"/>
        <v>265.7926766053798</v>
      </c>
      <c r="F834">
        <f t="shared" si="61"/>
        <v>31.292202729703035</v>
      </c>
      <c r="G834">
        <f t="shared" si="62"/>
        <v>32.13938048432697</v>
      </c>
      <c r="H834">
        <f t="shared" si="63"/>
        <v>-42.82647784404981</v>
      </c>
    </row>
    <row r="835" spans="1:8" ht="12.75">
      <c r="A835">
        <f t="shared" si="64"/>
        <v>8.279999999999868</v>
      </c>
      <c r="E835">
        <f t="shared" si="60"/>
        <v>266.11407041022306</v>
      </c>
      <c r="F835">
        <f t="shared" si="61"/>
        <v>30.86344745126263</v>
      </c>
      <c r="G835">
        <f t="shared" si="62"/>
        <v>32.13938048432697</v>
      </c>
      <c r="H835">
        <f t="shared" si="63"/>
        <v>-42.9245778440498</v>
      </c>
    </row>
    <row r="836" spans="1:8" ht="12.75">
      <c r="A836">
        <f t="shared" si="64"/>
        <v>8.289999999999868</v>
      </c>
      <c r="E836">
        <f t="shared" si="60"/>
        <v>266.43546421506636</v>
      </c>
      <c r="F836">
        <f t="shared" si="61"/>
        <v>30.433711172822086</v>
      </c>
      <c r="G836">
        <f t="shared" si="62"/>
        <v>32.13938048432697</v>
      </c>
      <c r="H836">
        <f t="shared" si="63"/>
        <v>-43.0226778440498</v>
      </c>
    </row>
    <row r="837" spans="1:8" ht="12.75">
      <c r="A837">
        <f t="shared" si="64"/>
        <v>8.299999999999867</v>
      </c>
      <c r="E837">
        <f t="shared" si="60"/>
        <v>266.7568580199096</v>
      </c>
      <c r="F837">
        <f t="shared" si="61"/>
        <v>30.002993894381575</v>
      </c>
      <c r="G837">
        <f t="shared" si="62"/>
        <v>32.13938048432697</v>
      </c>
      <c r="H837">
        <f t="shared" si="63"/>
        <v>-43.120777844049805</v>
      </c>
    </row>
    <row r="838" spans="1:8" ht="12.75">
      <c r="A838">
        <f t="shared" si="64"/>
        <v>8.309999999999867</v>
      </c>
      <c r="E838">
        <f t="shared" si="60"/>
        <v>267.07825182475284</v>
      </c>
      <c r="F838">
        <f t="shared" si="61"/>
        <v>29.571295615941096</v>
      </c>
      <c r="G838">
        <f t="shared" si="62"/>
        <v>32.13938048432697</v>
      </c>
      <c r="H838">
        <f t="shared" si="63"/>
        <v>-43.21887784404979</v>
      </c>
    </row>
    <row r="839" spans="1:8" ht="12.75">
      <c r="A839">
        <f t="shared" si="64"/>
        <v>8.319999999999867</v>
      </c>
      <c r="E839">
        <f t="shared" si="60"/>
        <v>267.39964562959614</v>
      </c>
      <c r="F839">
        <f t="shared" si="61"/>
        <v>29.138616337500594</v>
      </c>
      <c r="G839">
        <f t="shared" si="62"/>
        <v>32.13938048432697</v>
      </c>
      <c r="H839">
        <f t="shared" si="63"/>
        <v>-43.316977844049795</v>
      </c>
    </row>
    <row r="840" spans="1:8" ht="12.75">
      <c r="A840">
        <f t="shared" si="64"/>
        <v>8.329999999999867</v>
      </c>
      <c r="E840">
        <f aca="true" t="shared" si="65" ref="E840:E903">$C$7*COS($B$7)*A840</f>
        <v>267.7210394344394</v>
      </c>
      <c r="F840">
        <f aca="true" t="shared" si="66" ref="F840:F903">$C$7*SIN($B$7)*A840-(1/2)*9.81*A840*A840+$D$7</f>
        <v>28.704956059060123</v>
      </c>
      <c r="G840">
        <f aca="true" t="shared" si="67" ref="G840:G903">$C$7*COS($B$7)</f>
        <v>32.13938048432697</v>
      </c>
      <c r="H840">
        <f aca="true" t="shared" si="68" ref="H840:H903">$C$7*SIN($B$7)-9.81*A840</f>
        <v>-43.4150778440498</v>
      </c>
    </row>
    <row r="841" spans="1:8" ht="12.75">
      <c r="A841">
        <f t="shared" si="64"/>
        <v>8.339999999999867</v>
      </c>
      <c r="E841">
        <f t="shared" si="65"/>
        <v>268.0424332392827</v>
      </c>
      <c r="F841">
        <f t="shared" si="66"/>
        <v>28.270314780619685</v>
      </c>
      <c r="G841">
        <f t="shared" si="67"/>
        <v>32.13938048432697</v>
      </c>
      <c r="H841">
        <f t="shared" si="68"/>
        <v>-43.513177844049785</v>
      </c>
    </row>
    <row r="842" spans="1:8" ht="12.75">
      <c r="A842">
        <f aca="true" t="shared" si="69" ref="A842:A905">A841+0.01</f>
        <v>8.349999999999866</v>
      </c>
      <c r="E842">
        <f t="shared" si="65"/>
        <v>268.3638270441259</v>
      </c>
      <c r="F842">
        <f t="shared" si="66"/>
        <v>27.834692502179166</v>
      </c>
      <c r="G842">
        <f t="shared" si="67"/>
        <v>32.13938048432697</v>
      </c>
      <c r="H842">
        <f t="shared" si="68"/>
        <v>-43.61127784404979</v>
      </c>
    </row>
    <row r="843" spans="1:8" ht="12.75">
      <c r="A843">
        <f t="shared" si="69"/>
        <v>8.359999999999866</v>
      </c>
      <c r="E843">
        <f t="shared" si="65"/>
        <v>268.68522084896915</v>
      </c>
      <c r="F843">
        <f t="shared" si="66"/>
        <v>27.39808922373868</v>
      </c>
      <c r="G843">
        <f t="shared" si="67"/>
        <v>32.13938048432697</v>
      </c>
      <c r="H843">
        <f t="shared" si="68"/>
        <v>-43.70937784404979</v>
      </c>
    </row>
    <row r="844" spans="1:8" ht="12.75">
      <c r="A844">
        <f t="shared" si="69"/>
        <v>8.369999999999866</v>
      </c>
      <c r="E844">
        <f t="shared" si="65"/>
        <v>269.00661465381245</v>
      </c>
      <c r="F844">
        <f t="shared" si="66"/>
        <v>26.96050494529817</v>
      </c>
      <c r="G844">
        <f t="shared" si="67"/>
        <v>32.13938048432697</v>
      </c>
      <c r="H844">
        <f t="shared" si="68"/>
        <v>-43.80747784404979</v>
      </c>
    </row>
    <row r="845" spans="1:8" ht="12.75">
      <c r="A845">
        <f t="shared" si="69"/>
        <v>8.379999999999866</v>
      </c>
      <c r="E845">
        <f t="shared" si="65"/>
        <v>269.3280084586557</v>
      </c>
      <c r="F845">
        <f t="shared" si="66"/>
        <v>26.521939666857747</v>
      </c>
      <c r="G845">
        <f t="shared" si="67"/>
        <v>32.13938048432697</v>
      </c>
      <c r="H845">
        <f t="shared" si="68"/>
        <v>-43.90557784404978</v>
      </c>
    </row>
    <row r="846" spans="1:8" ht="12.75">
      <c r="A846">
        <f t="shared" si="69"/>
        <v>8.389999999999866</v>
      </c>
      <c r="E846">
        <f t="shared" si="65"/>
        <v>269.649402263499</v>
      </c>
      <c r="F846">
        <f t="shared" si="66"/>
        <v>26.082393388417245</v>
      </c>
      <c r="G846">
        <f t="shared" si="67"/>
        <v>32.13938048432697</v>
      </c>
      <c r="H846">
        <f t="shared" si="68"/>
        <v>-44.00367784404978</v>
      </c>
    </row>
    <row r="847" spans="1:8" ht="12.75">
      <c r="A847">
        <f t="shared" si="69"/>
        <v>8.399999999999865</v>
      </c>
      <c r="E847">
        <f t="shared" si="65"/>
        <v>269.9707960683422</v>
      </c>
      <c r="F847">
        <f t="shared" si="66"/>
        <v>25.641866109976718</v>
      </c>
      <c r="G847">
        <f t="shared" si="67"/>
        <v>32.13938048432697</v>
      </c>
      <c r="H847">
        <f t="shared" si="68"/>
        <v>-44.101777844049785</v>
      </c>
    </row>
    <row r="848" spans="1:8" ht="12.75">
      <c r="A848">
        <f t="shared" si="69"/>
        <v>8.409999999999865</v>
      </c>
      <c r="E848">
        <f t="shared" si="65"/>
        <v>270.29218987318546</v>
      </c>
      <c r="F848">
        <f t="shared" si="66"/>
        <v>25.200357831536223</v>
      </c>
      <c r="G848">
        <f t="shared" si="67"/>
        <v>32.13938048432697</v>
      </c>
      <c r="H848">
        <f t="shared" si="68"/>
        <v>-44.19987784404977</v>
      </c>
    </row>
    <row r="849" spans="1:8" ht="12.75">
      <c r="A849">
        <f t="shared" si="69"/>
        <v>8.419999999999865</v>
      </c>
      <c r="E849">
        <f t="shared" si="65"/>
        <v>270.61358367802876</v>
      </c>
      <c r="F849">
        <f t="shared" si="66"/>
        <v>24.757868553095705</v>
      </c>
      <c r="G849">
        <f t="shared" si="67"/>
        <v>32.13938048432697</v>
      </c>
      <c r="H849">
        <f t="shared" si="68"/>
        <v>-44.297977844049775</v>
      </c>
    </row>
    <row r="850" spans="1:8" ht="12.75">
      <c r="A850">
        <f t="shared" si="69"/>
        <v>8.429999999999865</v>
      </c>
      <c r="E850">
        <f t="shared" si="65"/>
        <v>270.934977482872</v>
      </c>
      <c r="F850">
        <f t="shared" si="66"/>
        <v>24.31439827465522</v>
      </c>
      <c r="G850">
        <f t="shared" si="67"/>
        <v>32.13938048432697</v>
      </c>
      <c r="H850">
        <f t="shared" si="68"/>
        <v>-44.39607784404978</v>
      </c>
    </row>
    <row r="851" spans="1:8" ht="12.75">
      <c r="A851">
        <f t="shared" si="69"/>
        <v>8.439999999999864</v>
      </c>
      <c r="E851">
        <f t="shared" si="65"/>
        <v>271.2563712877153</v>
      </c>
      <c r="F851">
        <f t="shared" si="66"/>
        <v>23.869946996214765</v>
      </c>
      <c r="G851">
        <f t="shared" si="67"/>
        <v>32.13938048432697</v>
      </c>
      <c r="H851">
        <f t="shared" si="68"/>
        <v>-44.494177844049766</v>
      </c>
    </row>
    <row r="852" spans="1:8" ht="12.75">
      <c r="A852">
        <f t="shared" si="69"/>
        <v>8.449999999999864</v>
      </c>
      <c r="E852">
        <f t="shared" si="65"/>
        <v>271.57776509255854</v>
      </c>
      <c r="F852">
        <f t="shared" si="66"/>
        <v>23.424514717774287</v>
      </c>
      <c r="G852">
        <f t="shared" si="67"/>
        <v>32.13938048432697</v>
      </c>
      <c r="H852">
        <f t="shared" si="68"/>
        <v>-44.59227784404977</v>
      </c>
    </row>
    <row r="853" spans="1:8" ht="12.75">
      <c r="A853">
        <f t="shared" si="69"/>
        <v>8.459999999999864</v>
      </c>
      <c r="E853">
        <f t="shared" si="65"/>
        <v>271.8991588974018</v>
      </c>
      <c r="F853">
        <f t="shared" si="66"/>
        <v>22.978101439333784</v>
      </c>
      <c r="G853">
        <f t="shared" si="67"/>
        <v>32.13938048432697</v>
      </c>
      <c r="H853">
        <f t="shared" si="68"/>
        <v>-44.69037784404977</v>
      </c>
    </row>
    <row r="854" spans="1:8" ht="12.75">
      <c r="A854">
        <f t="shared" si="69"/>
        <v>8.469999999999864</v>
      </c>
      <c r="E854">
        <f t="shared" si="65"/>
        <v>272.2205527022451</v>
      </c>
      <c r="F854">
        <f t="shared" si="66"/>
        <v>22.530707160893314</v>
      </c>
      <c r="G854">
        <f t="shared" si="67"/>
        <v>32.13938048432697</v>
      </c>
      <c r="H854">
        <f t="shared" si="68"/>
        <v>-44.78847784404976</v>
      </c>
    </row>
    <row r="855" spans="1:8" ht="12.75">
      <c r="A855">
        <f t="shared" si="69"/>
        <v>8.479999999999864</v>
      </c>
      <c r="E855">
        <f t="shared" si="65"/>
        <v>272.5419465070883</v>
      </c>
      <c r="F855">
        <f t="shared" si="66"/>
        <v>22.08233188245282</v>
      </c>
      <c r="G855">
        <f t="shared" si="67"/>
        <v>32.13938048432697</v>
      </c>
      <c r="H855">
        <f t="shared" si="68"/>
        <v>-44.88657784404976</v>
      </c>
    </row>
    <row r="856" spans="1:8" ht="12.75">
      <c r="A856">
        <f t="shared" si="69"/>
        <v>8.489999999999863</v>
      </c>
      <c r="E856">
        <f t="shared" si="65"/>
        <v>272.8633403119316</v>
      </c>
      <c r="F856">
        <f t="shared" si="66"/>
        <v>21.6329756040123</v>
      </c>
      <c r="G856">
        <f t="shared" si="67"/>
        <v>32.13938048432697</v>
      </c>
      <c r="H856">
        <f t="shared" si="68"/>
        <v>-44.98467784404976</v>
      </c>
    </row>
    <row r="857" spans="1:8" ht="12.75">
      <c r="A857">
        <f t="shared" si="69"/>
        <v>8.499999999999863</v>
      </c>
      <c r="E857">
        <f t="shared" si="65"/>
        <v>273.18473411677485</v>
      </c>
      <c r="F857">
        <f t="shared" si="66"/>
        <v>21.182638325571816</v>
      </c>
      <c r="G857">
        <f t="shared" si="67"/>
        <v>32.13938048432697</v>
      </c>
      <c r="H857">
        <f t="shared" si="68"/>
        <v>-45.082777844049765</v>
      </c>
    </row>
    <row r="858" spans="1:8" ht="12.75">
      <c r="A858">
        <f t="shared" si="69"/>
        <v>8.509999999999863</v>
      </c>
      <c r="E858">
        <f t="shared" si="65"/>
        <v>273.50612792161814</v>
      </c>
      <c r="F858">
        <f t="shared" si="66"/>
        <v>20.731320047131362</v>
      </c>
      <c r="G858">
        <f t="shared" si="67"/>
        <v>32.13938048432697</v>
      </c>
      <c r="H858">
        <f t="shared" si="68"/>
        <v>-45.18087784404975</v>
      </c>
    </row>
    <row r="859" spans="1:8" ht="12.75">
      <c r="A859">
        <f t="shared" si="69"/>
        <v>8.519999999999863</v>
      </c>
      <c r="E859">
        <f t="shared" si="65"/>
        <v>273.8275217264614</v>
      </c>
      <c r="F859">
        <f t="shared" si="66"/>
        <v>20.279020768690827</v>
      </c>
      <c r="G859">
        <f t="shared" si="67"/>
        <v>32.13938048432697</v>
      </c>
      <c r="H859">
        <f t="shared" si="68"/>
        <v>-45.278977844049756</v>
      </c>
    </row>
    <row r="860" spans="1:8" ht="12.75">
      <c r="A860">
        <f t="shared" si="69"/>
        <v>8.529999999999863</v>
      </c>
      <c r="E860">
        <f t="shared" si="65"/>
        <v>274.1489155313046</v>
      </c>
      <c r="F860">
        <f t="shared" si="66"/>
        <v>19.825740490250325</v>
      </c>
      <c r="G860">
        <f t="shared" si="67"/>
        <v>32.13938048432697</v>
      </c>
      <c r="H860">
        <f t="shared" si="68"/>
        <v>-45.37707784404976</v>
      </c>
    </row>
    <row r="861" spans="1:8" ht="12.75">
      <c r="A861">
        <f t="shared" si="69"/>
        <v>8.539999999999862</v>
      </c>
      <c r="E861">
        <f t="shared" si="65"/>
        <v>274.4703093361479</v>
      </c>
      <c r="F861">
        <f t="shared" si="66"/>
        <v>19.371479211809856</v>
      </c>
      <c r="G861">
        <f t="shared" si="67"/>
        <v>32.13938048432697</v>
      </c>
      <c r="H861">
        <f t="shared" si="68"/>
        <v>-45.475177844049746</v>
      </c>
    </row>
    <row r="862" spans="1:8" ht="12.75">
      <c r="A862">
        <f t="shared" si="69"/>
        <v>8.549999999999862</v>
      </c>
      <c r="E862">
        <f t="shared" si="65"/>
        <v>274.79170314099116</v>
      </c>
      <c r="F862">
        <f t="shared" si="66"/>
        <v>18.916236933369362</v>
      </c>
      <c r="G862">
        <f t="shared" si="67"/>
        <v>32.13938048432697</v>
      </c>
      <c r="H862">
        <f t="shared" si="68"/>
        <v>-45.57327784404975</v>
      </c>
    </row>
    <row r="863" spans="1:8" ht="12.75">
      <c r="A863">
        <f t="shared" si="69"/>
        <v>8.559999999999862</v>
      </c>
      <c r="E863">
        <f t="shared" si="65"/>
        <v>275.11309694583446</v>
      </c>
      <c r="F863">
        <f t="shared" si="66"/>
        <v>18.4600136549289</v>
      </c>
      <c r="G863">
        <f t="shared" si="67"/>
        <v>32.13938048432697</v>
      </c>
      <c r="H863">
        <f t="shared" si="68"/>
        <v>-45.67137784404975</v>
      </c>
    </row>
    <row r="864" spans="1:8" ht="12.75">
      <c r="A864">
        <f t="shared" si="69"/>
        <v>8.569999999999862</v>
      </c>
      <c r="E864">
        <f t="shared" si="65"/>
        <v>275.4344907506777</v>
      </c>
      <c r="F864">
        <f t="shared" si="66"/>
        <v>18.002809376488415</v>
      </c>
      <c r="G864">
        <f t="shared" si="67"/>
        <v>32.13938048432697</v>
      </c>
      <c r="H864">
        <f t="shared" si="68"/>
        <v>-45.76947784404974</v>
      </c>
    </row>
    <row r="865" spans="1:8" ht="12.75">
      <c r="A865">
        <f t="shared" si="69"/>
        <v>8.579999999999862</v>
      </c>
      <c r="E865">
        <f t="shared" si="65"/>
        <v>275.75588455552094</v>
      </c>
      <c r="F865">
        <f t="shared" si="66"/>
        <v>17.54462409804796</v>
      </c>
      <c r="G865">
        <f t="shared" si="67"/>
        <v>32.13938048432697</v>
      </c>
      <c r="H865">
        <f t="shared" si="68"/>
        <v>-45.86757784404974</v>
      </c>
    </row>
    <row r="866" spans="1:8" ht="12.75">
      <c r="A866">
        <f t="shared" si="69"/>
        <v>8.589999999999861</v>
      </c>
      <c r="E866">
        <f t="shared" si="65"/>
        <v>276.07727836036423</v>
      </c>
      <c r="F866">
        <f t="shared" si="66"/>
        <v>17.085457819607427</v>
      </c>
      <c r="G866">
        <f t="shared" si="67"/>
        <v>32.13938048432697</v>
      </c>
      <c r="H866">
        <f t="shared" si="68"/>
        <v>-45.96567784404974</v>
      </c>
    </row>
    <row r="867" spans="1:8" ht="12.75">
      <c r="A867">
        <f t="shared" si="69"/>
        <v>8.599999999999861</v>
      </c>
      <c r="E867">
        <f t="shared" si="65"/>
        <v>276.3986721652075</v>
      </c>
      <c r="F867">
        <f t="shared" si="66"/>
        <v>16.625310541166982</v>
      </c>
      <c r="G867">
        <f t="shared" si="67"/>
        <v>32.13938048432697</v>
      </c>
      <c r="H867">
        <f t="shared" si="68"/>
        <v>-46.06377784404973</v>
      </c>
    </row>
    <row r="868" spans="1:8" ht="12.75">
      <c r="A868">
        <f t="shared" si="69"/>
        <v>8.60999999999986</v>
      </c>
      <c r="E868">
        <f t="shared" si="65"/>
        <v>276.72006597005077</v>
      </c>
      <c r="F868">
        <f t="shared" si="66"/>
        <v>16.164182262726513</v>
      </c>
      <c r="G868">
        <f t="shared" si="67"/>
        <v>32.13938048432697</v>
      </c>
      <c r="H868">
        <f t="shared" si="68"/>
        <v>-46.161877844049734</v>
      </c>
    </row>
    <row r="869" spans="1:8" ht="12.75">
      <c r="A869">
        <f t="shared" si="69"/>
        <v>8.61999999999986</v>
      </c>
      <c r="E869">
        <f t="shared" si="65"/>
        <v>277.041459774894</v>
      </c>
      <c r="F869">
        <f t="shared" si="66"/>
        <v>15.70207298428602</v>
      </c>
      <c r="G869">
        <f t="shared" si="67"/>
        <v>32.13938048432697</v>
      </c>
      <c r="H869">
        <f t="shared" si="68"/>
        <v>-46.259977844049736</v>
      </c>
    </row>
    <row r="870" spans="1:8" ht="12.75">
      <c r="A870">
        <f t="shared" si="69"/>
        <v>8.62999999999986</v>
      </c>
      <c r="E870">
        <f t="shared" si="65"/>
        <v>277.36285357973725</v>
      </c>
      <c r="F870">
        <f t="shared" si="66"/>
        <v>15.238982705845501</v>
      </c>
      <c r="G870">
        <f t="shared" si="67"/>
        <v>32.13938048432697</v>
      </c>
      <c r="H870">
        <f t="shared" si="68"/>
        <v>-46.35807784404974</v>
      </c>
    </row>
    <row r="871" spans="1:8" ht="12.75">
      <c r="A871">
        <f t="shared" si="69"/>
        <v>8.63999999999986</v>
      </c>
      <c r="E871">
        <f t="shared" si="65"/>
        <v>277.68424738458054</v>
      </c>
      <c r="F871">
        <f t="shared" si="66"/>
        <v>14.774911427405016</v>
      </c>
      <c r="G871">
        <f t="shared" si="67"/>
        <v>32.13938048432697</v>
      </c>
      <c r="H871">
        <f t="shared" si="68"/>
        <v>-46.456177844049726</v>
      </c>
    </row>
    <row r="872" spans="1:8" ht="12.75">
      <c r="A872">
        <f t="shared" si="69"/>
        <v>8.64999999999986</v>
      </c>
      <c r="E872">
        <f t="shared" si="65"/>
        <v>278.0056411894238</v>
      </c>
      <c r="F872">
        <f t="shared" si="66"/>
        <v>14.309859148964506</v>
      </c>
      <c r="G872">
        <f t="shared" si="67"/>
        <v>32.13938048432697</v>
      </c>
      <c r="H872">
        <f t="shared" si="68"/>
        <v>-46.55427784404973</v>
      </c>
    </row>
    <row r="873" spans="1:8" ht="12.75">
      <c r="A873">
        <f t="shared" si="69"/>
        <v>8.65999999999986</v>
      </c>
      <c r="E873">
        <f t="shared" si="65"/>
        <v>278.3270349942671</v>
      </c>
      <c r="F873">
        <f t="shared" si="66"/>
        <v>13.843825870523972</v>
      </c>
      <c r="G873">
        <f t="shared" si="67"/>
        <v>32.13938048432697</v>
      </c>
      <c r="H873">
        <f t="shared" si="68"/>
        <v>-46.65237784404973</v>
      </c>
    </row>
    <row r="874" spans="1:8" ht="12.75">
      <c r="A874">
        <f t="shared" si="69"/>
        <v>8.66999999999986</v>
      </c>
      <c r="E874">
        <f t="shared" si="65"/>
        <v>278.6484287991103</v>
      </c>
      <c r="F874">
        <f t="shared" si="66"/>
        <v>13.376811592083527</v>
      </c>
      <c r="G874">
        <f t="shared" si="67"/>
        <v>32.13938048432697</v>
      </c>
      <c r="H874">
        <f t="shared" si="68"/>
        <v>-46.75047784404972</v>
      </c>
    </row>
    <row r="875" spans="1:8" ht="12.75">
      <c r="A875">
        <f t="shared" si="69"/>
        <v>8.67999999999986</v>
      </c>
      <c r="E875">
        <f t="shared" si="65"/>
        <v>278.96982260395356</v>
      </c>
      <c r="F875">
        <f t="shared" si="66"/>
        <v>12.908816313643058</v>
      </c>
      <c r="G875">
        <f t="shared" si="67"/>
        <v>32.13938048432697</v>
      </c>
      <c r="H875">
        <f t="shared" si="68"/>
        <v>-46.84857784404972</v>
      </c>
    </row>
    <row r="876" spans="1:8" ht="12.75">
      <c r="A876">
        <f t="shared" si="69"/>
        <v>8.68999999999986</v>
      </c>
      <c r="E876">
        <f t="shared" si="65"/>
        <v>279.29121640879686</v>
      </c>
      <c r="F876">
        <f t="shared" si="66"/>
        <v>12.439840035202565</v>
      </c>
      <c r="G876">
        <f t="shared" si="67"/>
        <v>32.13938048432697</v>
      </c>
      <c r="H876">
        <f t="shared" si="68"/>
        <v>-46.946677844049724</v>
      </c>
    </row>
    <row r="877" spans="1:8" ht="12.75">
      <c r="A877">
        <f t="shared" si="69"/>
        <v>8.699999999999859</v>
      </c>
      <c r="E877">
        <f t="shared" si="65"/>
        <v>279.6126102136401</v>
      </c>
      <c r="F877">
        <f t="shared" si="66"/>
        <v>11.969882756762104</v>
      </c>
      <c r="G877">
        <f t="shared" si="67"/>
        <v>32.13938048432697</v>
      </c>
      <c r="H877">
        <f t="shared" si="68"/>
        <v>-47.04477784404971</v>
      </c>
    </row>
    <row r="878" spans="1:8" ht="12.75">
      <c r="A878">
        <f t="shared" si="69"/>
        <v>8.709999999999859</v>
      </c>
      <c r="E878">
        <f t="shared" si="65"/>
        <v>279.9340040184834</v>
      </c>
      <c r="F878">
        <f t="shared" si="66"/>
        <v>11.498944478321619</v>
      </c>
      <c r="G878">
        <f t="shared" si="67"/>
        <v>32.13938048432697</v>
      </c>
      <c r="H878">
        <f t="shared" si="68"/>
        <v>-47.142877844049714</v>
      </c>
    </row>
    <row r="879" spans="1:8" ht="12.75">
      <c r="A879">
        <f t="shared" si="69"/>
        <v>8.719999999999859</v>
      </c>
      <c r="E879">
        <f t="shared" si="65"/>
        <v>280.25539782332663</v>
      </c>
      <c r="F879">
        <f t="shared" si="66"/>
        <v>11.027025199881109</v>
      </c>
      <c r="G879">
        <f t="shared" si="67"/>
        <v>32.13938048432697</v>
      </c>
      <c r="H879">
        <f t="shared" si="68"/>
        <v>-47.240977844049716</v>
      </c>
    </row>
    <row r="880" spans="1:8" ht="12.75">
      <c r="A880">
        <f t="shared" si="69"/>
        <v>8.729999999999858</v>
      </c>
      <c r="E880">
        <f t="shared" si="65"/>
        <v>280.5767916281699</v>
      </c>
      <c r="F880">
        <f t="shared" si="66"/>
        <v>10.554124921440689</v>
      </c>
      <c r="G880">
        <f t="shared" si="67"/>
        <v>32.13938048432697</v>
      </c>
      <c r="H880">
        <f t="shared" si="68"/>
        <v>-47.339077844049704</v>
      </c>
    </row>
    <row r="881" spans="1:8" ht="12.75">
      <c r="A881">
        <f t="shared" si="69"/>
        <v>8.739999999999858</v>
      </c>
      <c r="E881">
        <f t="shared" si="65"/>
        <v>280.89818543301317</v>
      </c>
      <c r="F881">
        <f t="shared" si="66"/>
        <v>10.080243643000188</v>
      </c>
      <c r="G881">
        <f t="shared" si="67"/>
        <v>32.13938048432697</v>
      </c>
      <c r="H881">
        <f t="shared" si="68"/>
        <v>-47.43717784404971</v>
      </c>
    </row>
    <row r="882" spans="1:8" ht="12.75">
      <c r="A882">
        <f t="shared" si="69"/>
        <v>8.749999999999858</v>
      </c>
      <c r="E882">
        <f t="shared" si="65"/>
        <v>281.2195792378564</v>
      </c>
      <c r="F882">
        <f t="shared" si="66"/>
        <v>9.605381364559605</v>
      </c>
      <c r="G882">
        <f t="shared" si="67"/>
        <v>32.13938048432697</v>
      </c>
      <c r="H882">
        <f t="shared" si="68"/>
        <v>-47.53527784404971</v>
      </c>
    </row>
    <row r="883" spans="1:8" ht="12.75">
      <c r="A883">
        <f t="shared" si="69"/>
        <v>8.759999999999858</v>
      </c>
      <c r="E883">
        <f t="shared" si="65"/>
        <v>281.5409730426997</v>
      </c>
      <c r="F883">
        <f t="shared" si="66"/>
        <v>9.129538086119169</v>
      </c>
      <c r="G883">
        <f t="shared" si="67"/>
        <v>32.13938048432697</v>
      </c>
      <c r="H883">
        <f t="shared" si="68"/>
        <v>-47.6333778440497</v>
      </c>
    </row>
    <row r="884" spans="1:8" ht="12.75">
      <c r="A884">
        <f t="shared" si="69"/>
        <v>8.769999999999857</v>
      </c>
      <c r="E884">
        <f t="shared" si="65"/>
        <v>281.86236684754294</v>
      </c>
      <c r="F884">
        <f t="shared" si="66"/>
        <v>8.652713807678651</v>
      </c>
      <c r="G884">
        <f t="shared" si="67"/>
        <v>32.13938048432697</v>
      </c>
      <c r="H884">
        <f t="shared" si="68"/>
        <v>-47.7314778440497</v>
      </c>
    </row>
    <row r="885" spans="1:8" ht="12.75">
      <c r="A885">
        <f t="shared" si="69"/>
        <v>8.779999999999857</v>
      </c>
      <c r="E885">
        <f t="shared" si="65"/>
        <v>282.18376065238624</v>
      </c>
      <c r="F885">
        <f t="shared" si="66"/>
        <v>8.174908529238166</v>
      </c>
      <c r="G885">
        <f t="shared" si="67"/>
        <v>32.13938048432697</v>
      </c>
      <c r="H885">
        <f t="shared" si="68"/>
        <v>-47.8295778440497</v>
      </c>
    </row>
    <row r="886" spans="1:8" ht="12.75">
      <c r="A886">
        <f t="shared" si="69"/>
        <v>8.789999999999857</v>
      </c>
      <c r="E886">
        <f t="shared" si="65"/>
        <v>282.5051544572295</v>
      </c>
      <c r="F886">
        <f t="shared" si="66"/>
        <v>7.696122250797657</v>
      </c>
      <c r="G886">
        <f t="shared" si="67"/>
        <v>32.13938048432697</v>
      </c>
      <c r="H886">
        <f t="shared" si="68"/>
        <v>-47.927677844049704</v>
      </c>
    </row>
    <row r="887" spans="1:8" ht="12.75">
      <c r="A887">
        <f t="shared" si="69"/>
        <v>8.799999999999857</v>
      </c>
      <c r="E887">
        <f t="shared" si="65"/>
        <v>282.8265482620727</v>
      </c>
      <c r="F887">
        <f t="shared" si="66"/>
        <v>7.216354972357237</v>
      </c>
      <c r="G887">
        <f t="shared" si="67"/>
        <v>32.13938048432697</v>
      </c>
      <c r="H887">
        <f t="shared" si="68"/>
        <v>-48.02577784404969</v>
      </c>
    </row>
    <row r="888" spans="1:8" ht="12.75">
      <c r="A888">
        <f t="shared" si="69"/>
        <v>8.809999999999857</v>
      </c>
      <c r="E888">
        <f t="shared" si="65"/>
        <v>283.147942066916</v>
      </c>
      <c r="F888">
        <f t="shared" si="66"/>
        <v>6.735606693916736</v>
      </c>
      <c r="G888">
        <f t="shared" si="67"/>
        <v>32.13938048432697</v>
      </c>
      <c r="H888">
        <f t="shared" si="68"/>
        <v>-48.123877844049694</v>
      </c>
    </row>
    <row r="889" spans="1:8" ht="12.75">
      <c r="A889">
        <f t="shared" si="69"/>
        <v>8.819999999999856</v>
      </c>
      <c r="E889">
        <f t="shared" si="65"/>
        <v>283.46933587175926</v>
      </c>
      <c r="F889">
        <f t="shared" si="66"/>
        <v>6.253877415476211</v>
      </c>
      <c r="G889">
        <f t="shared" si="67"/>
        <v>32.13938048432697</v>
      </c>
      <c r="H889">
        <f t="shared" si="68"/>
        <v>-48.2219778440497</v>
      </c>
    </row>
    <row r="890" spans="1:8" ht="12.75">
      <c r="A890">
        <f t="shared" si="69"/>
        <v>8.829999999999856</v>
      </c>
      <c r="E890">
        <f t="shared" si="65"/>
        <v>283.79072967660255</v>
      </c>
      <c r="F890">
        <f t="shared" si="66"/>
        <v>5.771167137035775</v>
      </c>
      <c r="G890">
        <f t="shared" si="67"/>
        <v>32.13938048432697</v>
      </c>
      <c r="H890">
        <f t="shared" si="68"/>
        <v>-48.320077844049685</v>
      </c>
    </row>
    <row r="891" spans="1:8" ht="12.75">
      <c r="A891">
        <f t="shared" si="69"/>
        <v>8.839999999999856</v>
      </c>
      <c r="E891">
        <f t="shared" si="65"/>
        <v>284.1121234814458</v>
      </c>
      <c r="F891">
        <f t="shared" si="66"/>
        <v>5.287475858595258</v>
      </c>
      <c r="G891">
        <f t="shared" si="67"/>
        <v>32.13938048432697</v>
      </c>
      <c r="H891">
        <f t="shared" si="68"/>
        <v>-48.41817784404969</v>
      </c>
    </row>
    <row r="892" spans="1:8" ht="12.75">
      <c r="A892">
        <f t="shared" si="69"/>
        <v>8.849999999999856</v>
      </c>
      <c r="E892">
        <f t="shared" si="65"/>
        <v>284.43351728628903</v>
      </c>
      <c r="F892">
        <f t="shared" si="66"/>
        <v>4.802803580154773</v>
      </c>
      <c r="G892">
        <f t="shared" si="67"/>
        <v>32.13938048432697</v>
      </c>
      <c r="H892">
        <f t="shared" si="68"/>
        <v>-48.51627784404969</v>
      </c>
    </row>
    <row r="893" spans="1:8" ht="12.75">
      <c r="A893">
        <f t="shared" si="69"/>
        <v>8.859999999999856</v>
      </c>
      <c r="E893">
        <f t="shared" si="65"/>
        <v>284.7549110911323</v>
      </c>
      <c r="F893">
        <f t="shared" si="66"/>
        <v>4.317150301714321</v>
      </c>
      <c r="G893">
        <f t="shared" si="67"/>
        <v>32.13938048432697</v>
      </c>
      <c r="H893">
        <f t="shared" si="68"/>
        <v>-48.61437784404968</v>
      </c>
    </row>
    <row r="894" spans="1:8" ht="12.75">
      <c r="A894">
        <f t="shared" si="69"/>
        <v>8.869999999999855</v>
      </c>
      <c r="E894">
        <f t="shared" si="65"/>
        <v>285.07630489597557</v>
      </c>
      <c r="F894">
        <f t="shared" si="66"/>
        <v>3.8305160232737876</v>
      </c>
      <c r="G894">
        <f t="shared" si="67"/>
        <v>32.13938048432697</v>
      </c>
      <c r="H894">
        <f t="shared" si="68"/>
        <v>-48.71247784404968</v>
      </c>
    </row>
    <row r="895" spans="1:8" ht="12.75">
      <c r="A895">
        <f t="shared" si="69"/>
        <v>8.879999999999855</v>
      </c>
      <c r="E895">
        <f t="shared" si="65"/>
        <v>285.39769870081886</v>
      </c>
      <c r="F895">
        <f t="shared" si="66"/>
        <v>3.342900744833287</v>
      </c>
      <c r="G895">
        <f t="shared" si="67"/>
        <v>32.13938048432697</v>
      </c>
      <c r="H895">
        <f t="shared" si="68"/>
        <v>-48.81057784404968</v>
      </c>
    </row>
    <row r="896" spans="1:8" ht="12.75">
      <c r="A896">
        <f t="shared" si="69"/>
        <v>8.889999999999855</v>
      </c>
      <c r="E896">
        <f t="shared" si="65"/>
        <v>285.7190925056621</v>
      </c>
      <c r="F896">
        <f t="shared" si="66"/>
        <v>2.8543044663928754</v>
      </c>
      <c r="G896">
        <f t="shared" si="67"/>
        <v>32.13938048432697</v>
      </c>
      <c r="H896">
        <f t="shared" si="68"/>
        <v>-48.90867784404967</v>
      </c>
    </row>
    <row r="897" spans="1:8" ht="12.75">
      <c r="A897">
        <f t="shared" si="69"/>
        <v>8.899999999999855</v>
      </c>
      <c r="E897">
        <f t="shared" si="65"/>
        <v>286.04048631050534</v>
      </c>
      <c r="F897">
        <f t="shared" si="66"/>
        <v>2.364727187952326</v>
      </c>
      <c r="G897">
        <f t="shared" si="67"/>
        <v>32.13938048432697</v>
      </c>
      <c r="H897">
        <f t="shared" si="68"/>
        <v>-49.00677784404967</v>
      </c>
    </row>
    <row r="898" spans="1:8" ht="12.75">
      <c r="A898">
        <f t="shared" si="69"/>
        <v>8.909999999999854</v>
      </c>
      <c r="E898">
        <f t="shared" si="65"/>
        <v>286.36188011534864</v>
      </c>
      <c r="F898">
        <f t="shared" si="66"/>
        <v>1.8741689095118659</v>
      </c>
      <c r="G898">
        <f t="shared" si="67"/>
        <v>32.13938048432697</v>
      </c>
      <c r="H898">
        <f t="shared" si="68"/>
        <v>-49.104877844049675</v>
      </c>
    </row>
    <row r="899" spans="1:8" ht="12.75">
      <c r="A899">
        <f t="shared" si="69"/>
        <v>8.919999999999854</v>
      </c>
      <c r="E899">
        <f t="shared" si="65"/>
        <v>286.6832739201919</v>
      </c>
      <c r="F899">
        <f t="shared" si="66"/>
        <v>1.3826296310713246</v>
      </c>
      <c r="G899">
        <f t="shared" si="67"/>
        <v>32.13938048432697</v>
      </c>
      <c r="H899">
        <f t="shared" si="68"/>
        <v>-49.20297784404968</v>
      </c>
    </row>
    <row r="900" spans="1:8" ht="12.75">
      <c r="A900">
        <f t="shared" si="69"/>
        <v>8.929999999999854</v>
      </c>
      <c r="E900">
        <f t="shared" si="65"/>
        <v>287.0046677250352</v>
      </c>
      <c r="F900">
        <f t="shared" si="66"/>
        <v>0.8901093526309296</v>
      </c>
      <c r="G900">
        <f t="shared" si="67"/>
        <v>32.13938048432697</v>
      </c>
      <c r="H900">
        <f t="shared" si="68"/>
        <v>-49.301077844049665</v>
      </c>
    </row>
    <row r="901" spans="1:8" ht="12.75">
      <c r="A901">
        <f t="shared" si="69"/>
        <v>8.939999999999854</v>
      </c>
      <c r="E901">
        <f t="shared" si="65"/>
        <v>287.3260615298784</v>
      </c>
      <c r="F901">
        <f t="shared" si="66"/>
        <v>0.39660807419039656</v>
      </c>
      <c r="G901">
        <f t="shared" si="67"/>
        <v>32.13938048432697</v>
      </c>
      <c r="H901">
        <f t="shared" si="68"/>
        <v>-49.39917784404967</v>
      </c>
    </row>
    <row r="902" spans="1:8" ht="12.75">
      <c r="A902">
        <f t="shared" si="69"/>
        <v>8.949999999999854</v>
      </c>
      <c r="E902">
        <f t="shared" si="65"/>
        <v>287.64745533472166</v>
      </c>
      <c r="F902">
        <f t="shared" si="66"/>
        <v>-0.09787420425010396</v>
      </c>
      <c r="G902">
        <f t="shared" si="67"/>
        <v>32.13938048432697</v>
      </c>
      <c r="H902">
        <f t="shared" si="68"/>
        <v>-49.49727784404967</v>
      </c>
    </row>
    <row r="903" spans="1:8" ht="12.75">
      <c r="A903">
        <f t="shared" si="69"/>
        <v>8.959999999999853</v>
      </c>
      <c r="E903">
        <f t="shared" si="65"/>
        <v>287.96884913956495</v>
      </c>
      <c r="F903">
        <f t="shared" si="66"/>
        <v>-0.5933374826905151</v>
      </c>
      <c r="G903">
        <f t="shared" si="67"/>
        <v>32.13938048432697</v>
      </c>
      <c r="H903">
        <f t="shared" si="68"/>
        <v>-49.59537784404966</v>
      </c>
    </row>
    <row r="904" spans="1:8" ht="12.75">
      <c r="A904">
        <f t="shared" si="69"/>
        <v>8.969999999999853</v>
      </c>
      <c r="E904">
        <f aca="true" t="shared" si="70" ref="E904:E967">$C$7*COS($B$7)*A904</f>
        <v>288.2902429444082</v>
      </c>
      <c r="F904">
        <f aca="true" t="shared" si="71" ref="F904:F967">$C$7*SIN($B$7)*A904-(1/2)*9.81*A904*A904+$D$7</f>
        <v>-1.0897817611310074</v>
      </c>
      <c r="G904">
        <f aca="true" t="shared" si="72" ref="G904:G967">$C$7*COS($B$7)</f>
        <v>32.13938048432697</v>
      </c>
      <c r="H904">
        <f aca="true" t="shared" si="73" ref="H904:H967">$C$7*SIN($B$7)-9.81*A904</f>
        <v>-49.69347784404966</v>
      </c>
    </row>
    <row r="905" spans="1:8" ht="12.75">
      <c r="A905">
        <f t="shared" si="69"/>
        <v>8.979999999999853</v>
      </c>
      <c r="E905">
        <f t="shared" si="70"/>
        <v>288.6116367492515</v>
      </c>
      <c r="F905">
        <f t="shared" si="71"/>
        <v>-1.587207039571581</v>
      </c>
      <c r="G905">
        <f t="shared" si="72"/>
        <v>32.13938048432697</v>
      </c>
      <c r="H905">
        <f t="shared" si="73"/>
        <v>-49.79157784404966</v>
      </c>
    </row>
    <row r="906" spans="1:8" ht="12.75">
      <c r="A906">
        <f aca="true" t="shared" si="74" ref="A906:A969">A905+0.01</f>
        <v>8.989999999999853</v>
      </c>
      <c r="E906">
        <f t="shared" si="70"/>
        <v>288.9330305540947</v>
      </c>
      <c r="F906">
        <f t="shared" si="71"/>
        <v>-2.085613318012008</v>
      </c>
      <c r="G906">
        <f t="shared" si="72"/>
        <v>32.13938048432697</v>
      </c>
      <c r="H906">
        <f t="shared" si="73"/>
        <v>-49.88967784404965</v>
      </c>
    </row>
    <row r="907" spans="1:8" ht="12.75">
      <c r="A907">
        <f t="shared" si="74"/>
        <v>8.999999999999853</v>
      </c>
      <c r="E907">
        <f t="shared" si="70"/>
        <v>289.254424358938</v>
      </c>
      <c r="F907">
        <f t="shared" si="71"/>
        <v>-2.5850005964525167</v>
      </c>
      <c r="G907">
        <f t="shared" si="72"/>
        <v>32.13938048432697</v>
      </c>
      <c r="H907">
        <f t="shared" si="73"/>
        <v>-49.98777784404965</v>
      </c>
    </row>
    <row r="908" spans="1:8" ht="12.75">
      <c r="A908">
        <f t="shared" si="74"/>
        <v>9.009999999999852</v>
      </c>
      <c r="E908">
        <f t="shared" si="70"/>
        <v>289.57581816378126</v>
      </c>
      <c r="F908">
        <f t="shared" si="71"/>
        <v>-3.0853688748930495</v>
      </c>
      <c r="G908">
        <f t="shared" si="72"/>
        <v>32.13938048432697</v>
      </c>
      <c r="H908">
        <f t="shared" si="73"/>
        <v>-50.085877844049655</v>
      </c>
    </row>
    <row r="909" spans="1:8" ht="12.75">
      <c r="A909">
        <f t="shared" si="74"/>
        <v>9.019999999999852</v>
      </c>
      <c r="E909">
        <f t="shared" si="70"/>
        <v>289.8972119686245</v>
      </c>
      <c r="F909">
        <f t="shared" si="71"/>
        <v>-3.586718153333436</v>
      </c>
      <c r="G909">
        <f t="shared" si="72"/>
        <v>32.13938048432697</v>
      </c>
      <c r="H909">
        <f t="shared" si="73"/>
        <v>-50.18397784404964</v>
      </c>
    </row>
    <row r="910" spans="1:8" ht="12.75">
      <c r="A910">
        <f t="shared" si="74"/>
        <v>9.029999999999852</v>
      </c>
      <c r="E910">
        <f t="shared" si="70"/>
        <v>290.2186057734678</v>
      </c>
      <c r="F910">
        <f t="shared" si="71"/>
        <v>-4.089048431773961</v>
      </c>
      <c r="G910">
        <f t="shared" si="72"/>
        <v>32.13938048432697</v>
      </c>
      <c r="H910">
        <f t="shared" si="73"/>
        <v>-50.282077844049645</v>
      </c>
    </row>
    <row r="911" spans="1:8" ht="12.75">
      <c r="A911">
        <f t="shared" si="74"/>
        <v>9.039999999999852</v>
      </c>
      <c r="E911">
        <f t="shared" si="70"/>
        <v>290.53999957831104</v>
      </c>
      <c r="F911">
        <f t="shared" si="71"/>
        <v>-4.592359710214453</v>
      </c>
      <c r="G911">
        <f t="shared" si="72"/>
        <v>32.13938048432697</v>
      </c>
      <c r="H911">
        <f t="shared" si="73"/>
        <v>-50.38017784404965</v>
      </c>
    </row>
    <row r="912" spans="1:8" ht="12.75">
      <c r="A912">
        <f t="shared" si="74"/>
        <v>9.049999999999851</v>
      </c>
      <c r="E912">
        <f t="shared" si="70"/>
        <v>290.86139338315434</v>
      </c>
      <c r="F912">
        <f t="shared" si="71"/>
        <v>-5.096651988654969</v>
      </c>
      <c r="G912">
        <f t="shared" si="72"/>
        <v>32.13938048432697</v>
      </c>
      <c r="H912">
        <f t="shared" si="73"/>
        <v>-50.47827784404965</v>
      </c>
    </row>
    <row r="913" spans="1:8" ht="12.75">
      <c r="A913">
        <f t="shared" si="74"/>
        <v>9.059999999999851</v>
      </c>
      <c r="E913">
        <f t="shared" si="70"/>
        <v>291.1827871879976</v>
      </c>
      <c r="F913">
        <f t="shared" si="71"/>
        <v>-5.601925267095396</v>
      </c>
      <c r="G913">
        <f t="shared" si="72"/>
        <v>32.13938048432697</v>
      </c>
      <c r="H913">
        <f t="shared" si="73"/>
        <v>-50.57637784404964</v>
      </c>
    </row>
    <row r="914" spans="1:8" ht="12.75">
      <c r="A914">
        <f t="shared" si="74"/>
        <v>9.069999999999851</v>
      </c>
      <c r="E914">
        <f t="shared" si="70"/>
        <v>291.5041809928408</v>
      </c>
      <c r="F914">
        <f t="shared" si="71"/>
        <v>-6.108179545535904</v>
      </c>
      <c r="G914">
        <f t="shared" si="72"/>
        <v>32.13938048432697</v>
      </c>
      <c r="H914">
        <f t="shared" si="73"/>
        <v>-50.67447784404964</v>
      </c>
    </row>
    <row r="915" spans="1:8" ht="12.75">
      <c r="A915">
        <f t="shared" si="74"/>
        <v>9.07999999999985</v>
      </c>
      <c r="E915">
        <f t="shared" si="70"/>
        <v>291.8255747976841</v>
      </c>
      <c r="F915">
        <f t="shared" si="71"/>
        <v>-6.61541482397638</v>
      </c>
      <c r="G915">
        <f t="shared" si="72"/>
        <v>32.13938048432697</v>
      </c>
      <c r="H915">
        <f t="shared" si="73"/>
        <v>-50.77257784404964</v>
      </c>
    </row>
    <row r="916" spans="1:8" ht="12.75">
      <c r="A916">
        <f t="shared" si="74"/>
        <v>9.08999999999985</v>
      </c>
      <c r="E916">
        <f t="shared" si="70"/>
        <v>292.14696860252735</v>
      </c>
      <c r="F916">
        <f t="shared" si="71"/>
        <v>-7.12363110241688</v>
      </c>
      <c r="G916">
        <f t="shared" si="72"/>
        <v>32.13938048432697</v>
      </c>
      <c r="H916">
        <f t="shared" si="73"/>
        <v>-50.87067784404963</v>
      </c>
    </row>
    <row r="917" spans="1:8" ht="12.75">
      <c r="A917">
        <f t="shared" si="74"/>
        <v>9.09999999999985</v>
      </c>
      <c r="E917">
        <f t="shared" si="70"/>
        <v>292.46836240737065</v>
      </c>
      <c r="F917">
        <f t="shared" si="71"/>
        <v>-7.632828380857404</v>
      </c>
      <c r="G917">
        <f t="shared" si="72"/>
        <v>32.13938048432697</v>
      </c>
      <c r="H917">
        <f t="shared" si="73"/>
        <v>-50.96877784404963</v>
      </c>
    </row>
    <row r="918" spans="1:8" ht="12.75">
      <c r="A918">
        <f t="shared" si="74"/>
        <v>9.10999999999985</v>
      </c>
      <c r="E918">
        <f t="shared" si="70"/>
        <v>292.7897562122139</v>
      </c>
      <c r="F918">
        <f t="shared" si="71"/>
        <v>-8.143006659297896</v>
      </c>
      <c r="G918">
        <f t="shared" si="72"/>
        <v>32.13938048432697</v>
      </c>
      <c r="H918">
        <f t="shared" si="73"/>
        <v>-51.066877844049635</v>
      </c>
    </row>
    <row r="919" spans="1:8" ht="12.75">
      <c r="A919">
        <f t="shared" si="74"/>
        <v>9.11999999999985</v>
      </c>
      <c r="E919">
        <f t="shared" si="70"/>
        <v>293.1111500170571</v>
      </c>
      <c r="F919">
        <f t="shared" si="71"/>
        <v>-8.654165937738355</v>
      </c>
      <c r="G919">
        <f t="shared" si="72"/>
        <v>32.13938048432697</v>
      </c>
      <c r="H919">
        <f t="shared" si="73"/>
        <v>-51.16497784404962</v>
      </c>
    </row>
    <row r="920" spans="1:8" ht="12.75">
      <c r="A920">
        <f t="shared" si="74"/>
        <v>9.12999999999985</v>
      </c>
      <c r="E920">
        <f t="shared" si="70"/>
        <v>293.4325438219004</v>
      </c>
      <c r="F920">
        <f t="shared" si="71"/>
        <v>-9.166306216178839</v>
      </c>
      <c r="G920">
        <f t="shared" si="72"/>
        <v>32.13938048432697</v>
      </c>
      <c r="H920">
        <f t="shared" si="73"/>
        <v>-51.263077844049626</v>
      </c>
    </row>
    <row r="921" spans="1:8" ht="12.75">
      <c r="A921">
        <f t="shared" si="74"/>
        <v>9.13999999999985</v>
      </c>
      <c r="E921">
        <f t="shared" si="70"/>
        <v>293.75393762674366</v>
      </c>
      <c r="F921">
        <f t="shared" si="71"/>
        <v>-9.679427494619347</v>
      </c>
      <c r="G921">
        <f t="shared" si="72"/>
        <v>32.13938048432697</v>
      </c>
      <c r="H921">
        <f t="shared" si="73"/>
        <v>-51.36117784404963</v>
      </c>
    </row>
    <row r="922" spans="1:8" ht="12.75">
      <c r="A922">
        <f t="shared" si="74"/>
        <v>9.14999999999985</v>
      </c>
      <c r="E922">
        <f t="shared" si="70"/>
        <v>294.07533143158696</v>
      </c>
      <c r="F922">
        <f t="shared" si="71"/>
        <v>-10.193529773059765</v>
      </c>
      <c r="G922">
        <f t="shared" si="72"/>
        <v>32.13938048432697</v>
      </c>
      <c r="H922">
        <f t="shared" si="73"/>
        <v>-51.459277844049616</v>
      </c>
    </row>
    <row r="923" spans="1:8" ht="12.75">
      <c r="A923">
        <f t="shared" si="74"/>
        <v>9.15999999999985</v>
      </c>
      <c r="E923">
        <f t="shared" si="70"/>
        <v>294.3967252364302</v>
      </c>
      <c r="F923">
        <f t="shared" si="71"/>
        <v>-10.708613051500265</v>
      </c>
      <c r="G923">
        <f t="shared" si="72"/>
        <v>32.13938048432697</v>
      </c>
      <c r="H923">
        <f t="shared" si="73"/>
        <v>-51.55737784404962</v>
      </c>
    </row>
    <row r="924" spans="1:8" ht="12.75">
      <c r="A924">
        <f t="shared" si="74"/>
        <v>9.169999999999849</v>
      </c>
      <c r="E924">
        <f t="shared" si="70"/>
        <v>294.71811904127344</v>
      </c>
      <c r="F924">
        <f t="shared" si="71"/>
        <v>-11.22467732994079</v>
      </c>
      <c r="G924">
        <f t="shared" si="72"/>
        <v>32.13938048432697</v>
      </c>
      <c r="H924">
        <f t="shared" si="73"/>
        <v>-51.65547784404962</v>
      </c>
    </row>
    <row r="925" spans="1:8" ht="12.75">
      <c r="A925">
        <f t="shared" si="74"/>
        <v>9.179999999999849</v>
      </c>
      <c r="E925">
        <f t="shared" si="70"/>
        <v>295.03951284611674</v>
      </c>
      <c r="F925">
        <f t="shared" si="71"/>
        <v>-11.74172260838128</v>
      </c>
      <c r="G925">
        <f t="shared" si="72"/>
        <v>32.13938048432697</v>
      </c>
      <c r="H925">
        <f t="shared" si="73"/>
        <v>-51.75357784404962</v>
      </c>
    </row>
    <row r="926" spans="1:8" ht="12.75">
      <c r="A926">
        <f t="shared" si="74"/>
        <v>9.189999999999849</v>
      </c>
      <c r="E926">
        <f t="shared" si="70"/>
        <v>295.36090665096</v>
      </c>
      <c r="F926">
        <f t="shared" si="71"/>
        <v>-12.259748886821683</v>
      </c>
      <c r="G926">
        <f t="shared" si="72"/>
        <v>32.13938048432697</v>
      </c>
      <c r="H926">
        <f t="shared" si="73"/>
        <v>-51.85167784404961</v>
      </c>
    </row>
    <row r="927" spans="1:8" ht="12.75">
      <c r="A927">
        <f t="shared" si="74"/>
        <v>9.199999999999848</v>
      </c>
      <c r="E927">
        <f t="shared" si="70"/>
        <v>295.6823004558033</v>
      </c>
      <c r="F927">
        <f t="shared" si="71"/>
        <v>-12.778756165262223</v>
      </c>
      <c r="G927">
        <f t="shared" si="72"/>
        <v>32.13938048432697</v>
      </c>
      <c r="H927">
        <f t="shared" si="73"/>
        <v>-51.94977784404961</v>
      </c>
    </row>
    <row r="928" spans="1:8" ht="12.75">
      <c r="A928">
        <f t="shared" si="74"/>
        <v>9.209999999999848</v>
      </c>
      <c r="E928">
        <f t="shared" si="70"/>
        <v>296.0036942606465</v>
      </c>
      <c r="F928">
        <f t="shared" si="71"/>
        <v>-13.29874444370273</v>
      </c>
      <c r="G928">
        <f t="shared" si="72"/>
        <v>32.13938048432697</v>
      </c>
      <c r="H928">
        <f t="shared" si="73"/>
        <v>-52.047877844049616</v>
      </c>
    </row>
    <row r="929" spans="1:8" ht="12.75">
      <c r="A929">
        <f t="shared" si="74"/>
        <v>9.219999999999848</v>
      </c>
      <c r="E929">
        <f t="shared" si="70"/>
        <v>296.32508806548975</v>
      </c>
      <c r="F929">
        <f t="shared" si="71"/>
        <v>-13.819713722143206</v>
      </c>
      <c r="G929">
        <f t="shared" si="72"/>
        <v>32.13938048432697</v>
      </c>
      <c r="H929">
        <f t="shared" si="73"/>
        <v>-52.145977844049604</v>
      </c>
    </row>
    <row r="930" spans="1:8" ht="12.75">
      <c r="A930">
        <f t="shared" si="74"/>
        <v>9.229999999999848</v>
      </c>
      <c r="E930">
        <f t="shared" si="70"/>
        <v>296.64648187033305</v>
      </c>
      <c r="F930">
        <f t="shared" si="71"/>
        <v>-14.341664000583705</v>
      </c>
      <c r="G930">
        <f t="shared" si="72"/>
        <v>32.13938048432697</v>
      </c>
      <c r="H930">
        <f t="shared" si="73"/>
        <v>-52.244077844049606</v>
      </c>
    </row>
    <row r="931" spans="1:8" ht="12.75">
      <c r="A931">
        <f t="shared" si="74"/>
        <v>9.239999999999847</v>
      </c>
      <c r="E931">
        <f t="shared" si="70"/>
        <v>296.9678756751763</v>
      </c>
      <c r="F931">
        <f t="shared" si="71"/>
        <v>-14.864595279024172</v>
      </c>
      <c r="G931">
        <f t="shared" si="72"/>
        <v>32.13938048432697</v>
      </c>
      <c r="H931">
        <f t="shared" si="73"/>
        <v>-52.34217784404961</v>
      </c>
    </row>
    <row r="932" spans="1:8" ht="12.75">
      <c r="A932">
        <f t="shared" si="74"/>
        <v>9.249999999999847</v>
      </c>
      <c r="E932">
        <f t="shared" si="70"/>
        <v>297.2892694800196</v>
      </c>
      <c r="F932">
        <f t="shared" si="71"/>
        <v>-15.388507557464607</v>
      </c>
      <c r="G932">
        <f t="shared" si="72"/>
        <v>32.13938048432697</v>
      </c>
      <c r="H932">
        <f t="shared" si="73"/>
        <v>-52.4402778440496</v>
      </c>
    </row>
    <row r="933" spans="1:8" ht="12.75">
      <c r="A933">
        <f t="shared" si="74"/>
        <v>9.259999999999847</v>
      </c>
      <c r="E933">
        <f t="shared" si="70"/>
        <v>297.6106632848628</v>
      </c>
      <c r="F933">
        <f t="shared" si="71"/>
        <v>-15.913400835905122</v>
      </c>
      <c r="G933">
        <f t="shared" si="72"/>
        <v>32.13938048432697</v>
      </c>
      <c r="H933">
        <f t="shared" si="73"/>
        <v>-52.5383778440496</v>
      </c>
    </row>
    <row r="934" spans="1:8" ht="12.75">
      <c r="A934">
        <f t="shared" si="74"/>
        <v>9.269999999999847</v>
      </c>
      <c r="E934">
        <f t="shared" si="70"/>
        <v>297.9320570897061</v>
      </c>
      <c r="F934">
        <f t="shared" si="71"/>
        <v>-16.439275114345605</v>
      </c>
      <c r="G934">
        <f t="shared" si="72"/>
        <v>32.13938048432697</v>
      </c>
      <c r="H934">
        <f t="shared" si="73"/>
        <v>-52.6364778440496</v>
      </c>
    </row>
    <row r="935" spans="1:8" ht="12.75">
      <c r="A935">
        <f t="shared" si="74"/>
        <v>9.279999999999847</v>
      </c>
      <c r="E935">
        <f t="shared" si="70"/>
        <v>298.25345089454936</v>
      </c>
      <c r="F935">
        <f t="shared" si="71"/>
        <v>-16.966130392786056</v>
      </c>
      <c r="G935">
        <f t="shared" si="72"/>
        <v>32.13938048432697</v>
      </c>
      <c r="H935">
        <f t="shared" si="73"/>
        <v>-52.73457784404959</v>
      </c>
    </row>
    <row r="936" spans="1:8" ht="12.75">
      <c r="A936">
        <f t="shared" si="74"/>
        <v>9.289999999999846</v>
      </c>
      <c r="E936">
        <f t="shared" si="70"/>
        <v>298.5748446993926</v>
      </c>
      <c r="F936">
        <f t="shared" si="71"/>
        <v>-17.493966671226588</v>
      </c>
      <c r="G936">
        <f t="shared" si="72"/>
        <v>32.13938048432697</v>
      </c>
      <c r="H936">
        <f t="shared" si="73"/>
        <v>-52.83267784404959</v>
      </c>
    </row>
    <row r="937" spans="1:8" ht="12.75">
      <c r="A937">
        <f t="shared" si="74"/>
        <v>9.299999999999846</v>
      </c>
      <c r="E937">
        <f t="shared" si="70"/>
        <v>298.8962385042359</v>
      </c>
      <c r="F937">
        <f t="shared" si="71"/>
        <v>-18.022783949667087</v>
      </c>
      <c r="G937">
        <f t="shared" si="72"/>
        <v>32.13938048432697</v>
      </c>
      <c r="H937">
        <f t="shared" si="73"/>
        <v>-52.930777844049594</v>
      </c>
    </row>
    <row r="938" spans="1:8" ht="12.75">
      <c r="A938">
        <f t="shared" si="74"/>
        <v>9.309999999999846</v>
      </c>
      <c r="E938">
        <f t="shared" si="70"/>
        <v>299.21763230907914</v>
      </c>
      <c r="F938">
        <f t="shared" si="71"/>
        <v>-18.552582228107553</v>
      </c>
      <c r="G938">
        <f t="shared" si="72"/>
        <v>32.13938048432697</v>
      </c>
      <c r="H938">
        <f t="shared" si="73"/>
        <v>-53.028877844049596</v>
      </c>
    </row>
    <row r="939" spans="1:8" ht="12.75">
      <c r="A939">
        <f t="shared" si="74"/>
        <v>9.319999999999846</v>
      </c>
      <c r="E939">
        <f t="shared" si="70"/>
        <v>299.53902611392243</v>
      </c>
      <c r="F939">
        <f t="shared" si="71"/>
        <v>-19.083361506548044</v>
      </c>
      <c r="G939">
        <f t="shared" si="72"/>
        <v>32.13938048432697</v>
      </c>
      <c r="H939">
        <f t="shared" si="73"/>
        <v>-53.126977844049584</v>
      </c>
    </row>
    <row r="940" spans="1:8" ht="12.75">
      <c r="A940">
        <f t="shared" si="74"/>
        <v>9.329999999999846</v>
      </c>
      <c r="E940">
        <f t="shared" si="70"/>
        <v>299.8604199187657</v>
      </c>
      <c r="F940">
        <f t="shared" si="71"/>
        <v>-19.61512178498856</v>
      </c>
      <c r="G940">
        <f t="shared" si="72"/>
        <v>32.13938048432697</v>
      </c>
      <c r="H940">
        <f t="shared" si="73"/>
        <v>-53.225077844049586</v>
      </c>
    </row>
    <row r="941" spans="1:8" ht="12.75">
      <c r="A941">
        <f t="shared" si="74"/>
        <v>9.339999999999845</v>
      </c>
      <c r="E941">
        <f t="shared" si="70"/>
        <v>300.1818137236089</v>
      </c>
      <c r="F941">
        <f t="shared" si="71"/>
        <v>-20.147863063429043</v>
      </c>
      <c r="G941">
        <f t="shared" si="72"/>
        <v>32.13938048432697</v>
      </c>
      <c r="H941">
        <f t="shared" si="73"/>
        <v>-53.32317784404959</v>
      </c>
    </row>
    <row r="942" spans="1:8" ht="12.75">
      <c r="A942">
        <f t="shared" si="74"/>
        <v>9.349999999999845</v>
      </c>
      <c r="E942">
        <f t="shared" si="70"/>
        <v>300.5032075284522</v>
      </c>
      <c r="F942">
        <f t="shared" si="71"/>
        <v>-20.681585341869493</v>
      </c>
      <c r="G942">
        <f t="shared" si="72"/>
        <v>32.13938048432697</v>
      </c>
      <c r="H942">
        <f t="shared" si="73"/>
        <v>-53.42127784404958</v>
      </c>
    </row>
    <row r="943" spans="1:8" ht="12.75">
      <c r="A943">
        <f t="shared" si="74"/>
        <v>9.359999999999845</v>
      </c>
      <c r="E943">
        <f t="shared" si="70"/>
        <v>300.82460133329545</v>
      </c>
      <c r="F943">
        <f t="shared" si="71"/>
        <v>-21.216288620309967</v>
      </c>
      <c r="G943">
        <f t="shared" si="72"/>
        <v>32.13938048432697</v>
      </c>
      <c r="H943">
        <f t="shared" si="73"/>
        <v>-53.51937784404958</v>
      </c>
    </row>
    <row r="944" spans="1:8" ht="12.75">
      <c r="A944">
        <f t="shared" si="74"/>
        <v>9.369999999999845</v>
      </c>
      <c r="E944">
        <f t="shared" si="70"/>
        <v>301.14599513813874</v>
      </c>
      <c r="F944">
        <f t="shared" si="71"/>
        <v>-21.751972898750466</v>
      </c>
      <c r="G944">
        <f t="shared" si="72"/>
        <v>32.13938048432697</v>
      </c>
      <c r="H944">
        <f t="shared" si="73"/>
        <v>-53.61747784404958</v>
      </c>
    </row>
    <row r="945" spans="1:8" ht="12.75">
      <c r="A945">
        <f t="shared" si="74"/>
        <v>9.379999999999844</v>
      </c>
      <c r="E945">
        <f t="shared" si="70"/>
        <v>301.467388942982</v>
      </c>
      <c r="F945">
        <f t="shared" si="71"/>
        <v>-22.288638177190933</v>
      </c>
      <c r="G945">
        <f t="shared" si="72"/>
        <v>32.13938048432697</v>
      </c>
      <c r="H945">
        <f t="shared" si="73"/>
        <v>-53.71557784404957</v>
      </c>
    </row>
    <row r="946" spans="1:8" ht="12.75">
      <c r="A946">
        <f t="shared" si="74"/>
        <v>9.389999999999844</v>
      </c>
      <c r="E946">
        <f t="shared" si="70"/>
        <v>301.7887827478252</v>
      </c>
      <c r="F946">
        <f t="shared" si="71"/>
        <v>-22.826284455631423</v>
      </c>
      <c r="G946">
        <f t="shared" si="72"/>
        <v>32.13938048432697</v>
      </c>
      <c r="H946">
        <f t="shared" si="73"/>
        <v>-53.81367784404957</v>
      </c>
    </row>
    <row r="947" spans="1:8" ht="12.75">
      <c r="A947">
        <f t="shared" si="74"/>
        <v>9.399999999999844</v>
      </c>
      <c r="E947">
        <f t="shared" si="70"/>
        <v>302.1101765526685</v>
      </c>
      <c r="F947">
        <f t="shared" si="71"/>
        <v>-23.36491173407194</v>
      </c>
      <c r="G947">
        <f t="shared" si="72"/>
        <v>32.13938048432697</v>
      </c>
      <c r="H947">
        <f t="shared" si="73"/>
        <v>-53.911777844049574</v>
      </c>
    </row>
    <row r="948" spans="1:8" ht="12.75">
      <c r="A948">
        <f t="shared" si="74"/>
        <v>9.409999999999844</v>
      </c>
      <c r="E948">
        <f t="shared" si="70"/>
        <v>302.43157035751176</v>
      </c>
      <c r="F948">
        <f t="shared" si="71"/>
        <v>-23.904520012512364</v>
      </c>
      <c r="G948">
        <f t="shared" si="72"/>
        <v>32.13938048432697</v>
      </c>
      <c r="H948">
        <f t="shared" si="73"/>
        <v>-54.00987784404956</v>
      </c>
    </row>
    <row r="949" spans="1:8" ht="12.75">
      <c r="A949">
        <f t="shared" si="74"/>
        <v>9.419999999999844</v>
      </c>
      <c r="E949">
        <f t="shared" si="70"/>
        <v>302.75296416235506</v>
      </c>
      <c r="F949">
        <f t="shared" si="71"/>
        <v>-24.44510929095287</v>
      </c>
      <c r="G949">
        <f t="shared" si="72"/>
        <v>32.13938048432697</v>
      </c>
      <c r="H949">
        <f t="shared" si="73"/>
        <v>-54.107977844049564</v>
      </c>
    </row>
    <row r="950" spans="1:8" ht="12.75">
      <c r="A950">
        <f t="shared" si="74"/>
        <v>9.429999999999843</v>
      </c>
      <c r="E950">
        <f t="shared" si="70"/>
        <v>303.0743579671983</v>
      </c>
      <c r="F950">
        <f t="shared" si="71"/>
        <v>-24.986679569393345</v>
      </c>
      <c r="G950">
        <f t="shared" si="72"/>
        <v>32.13938048432697</v>
      </c>
      <c r="H950">
        <f t="shared" si="73"/>
        <v>-54.20607784404957</v>
      </c>
    </row>
    <row r="951" spans="1:8" ht="12.75">
      <c r="A951">
        <f t="shared" si="74"/>
        <v>9.439999999999843</v>
      </c>
      <c r="E951">
        <f t="shared" si="70"/>
        <v>303.39575177204154</v>
      </c>
      <c r="F951">
        <f t="shared" si="71"/>
        <v>-25.5292308478339</v>
      </c>
      <c r="G951">
        <f t="shared" si="72"/>
        <v>32.13938048432697</v>
      </c>
      <c r="H951">
        <f t="shared" si="73"/>
        <v>-54.30417784404957</v>
      </c>
    </row>
    <row r="952" spans="1:8" ht="12.75">
      <c r="A952">
        <f t="shared" si="74"/>
        <v>9.449999999999843</v>
      </c>
      <c r="E952">
        <f t="shared" si="70"/>
        <v>303.71714557688483</v>
      </c>
      <c r="F952">
        <f t="shared" si="71"/>
        <v>-26.072763126274367</v>
      </c>
      <c r="G952">
        <f t="shared" si="72"/>
        <v>32.13938048432697</v>
      </c>
      <c r="H952">
        <f t="shared" si="73"/>
        <v>-54.40227784404956</v>
      </c>
    </row>
    <row r="953" spans="1:8" ht="12.75">
      <c r="A953">
        <f t="shared" si="74"/>
        <v>9.459999999999843</v>
      </c>
      <c r="E953">
        <f t="shared" si="70"/>
        <v>304.03853938172807</v>
      </c>
      <c r="F953">
        <f t="shared" si="71"/>
        <v>-26.617276404714858</v>
      </c>
      <c r="G953">
        <f t="shared" si="72"/>
        <v>32.13938048432697</v>
      </c>
      <c r="H953">
        <f t="shared" si="73"/>
        <v>-54.50037784404956</v>
      </c>
    </row>
    <row r="954" spans="1:8" ht="12.75">
      <c r="A954">
        <f t="shared" si="74"/>
        <v>9.469999999999843</v>
      </c>
      <c r="E954">
        <f t="shared" si="70"/>
        <v>304.35993318657137</v>
      </c>
      <c r="F954">
        <f t="shared" si="71"/>
        <v>-27.162770683155316</v>
      </c>
      <c r="G954">
        <f t="shared" si="72"/>
        <v>32.13938048432697</v>
      </c>
      <c r="H954">
        <f t="shared" si="73"/>
        <v>-54.59847784404956</v>
      </c>
    </row>
    <row r="955" spans="1:8" ht="12.75">
      <c r="A955">
        <f t="shared" si="74"/>
        <v>9.479999999999842</v>
      </c>
      <c r="E955">
        <f t="shared" si="70"/>
        <v>304.6813269914146</v>
      </c>
      <c r="F955">
        <f t="shared" si="71"/>
        <v>-27.709245961595798</v>
      </c>
      <c r="G955">
        <f t="shared" si="72"/>
        <v>32.13938048432697</v>
      </c>
      <c r="H955">
        <f t="shared" si="73"/>
        <v>-54.69657784404955</v>
      </c>
    </row>
    <row r="956" spans="1:8" ht="12.75">
      <c r="A956">
        <f t="shared" si="74"/>
        <v>9.489999999999842</v>
      </c>
      <c r="E956">
        <f t="shared" si="70"/>
        <v>305.0027207962579</v>
      </c>
      <c r="F956">
        <f t="shared" si="71"/>
        <v>-28.256702240036248</v>
      </c>
      <c r="G956">
        <f t="shared" si="72"/>
        <v>32.13938048432697</v>
      </c>
      <c r="H956">
        <f t="shared" si="73"/>
        <v>-54.79467784404955</v>
      </c>
    </row>
    <row r="957" spans="1:8" ht="12.75">
      <c r="A957">
        <f t="shared" si="74"/>
        <v>9.499999999999842</v>
      </c>
      <c r="E957">
        <f t="shared" si="70"/>
        <v>305.32411460110114</v>
      </c>
      <c r="F957">
        <f t="shared" si="71"/>
        <v>-28.80513951847678</v>
      </c>
      <c r="G957">
        <f t="shared" si="72"/>
        <v>32.13938048432697</v>
      </c>
      <c r="H957">
        <f t="shared" si="73"/>
        <v>-54.892777844049554</v>
      </c>
    </row>
    <row r="958" spans="1:8" ht="12.75">
      <c r="A958">
        <f t="shared" si="74"/>
        <v>9.509999999999842</v>
      </c>
      <c r="E958">
        <f t="shared" si="70"/>
        <v>305.6455084059444</v>
      </c>
      <c r="F958">
        <f t="shared" si="71"/>
        <v>-29.35455779691722</v>
      </c>
      <c r="G958">
        <f t="shared" si="72"/>
        <v>32.13938048432697</v>
      </c>
      <c r="H958">
        <f t="shared" si="73"/>
        <v>-54.99087784404954</v>
      </c>
    </row>
    <row r="959" spans="1:8" ht="12.75">
      <c r="A959">
        <f t="shared" si="74"/>
        <v>9.519999999999841</v>
      </c>
      <c r="E959">
        <f t="shared" si="70"/>
        <v>305.9669022107877</v>
      </c>
      <c r="F959">
        <f t="shared" si="71"/>
        <v>-29.904957075357686</v>
      </c>
      <c r="G959">
        <f t="shared" si="72"/>
        <v>32.13938048432697</v>
      </c>
      <c r="H959">
        <f t="shared" si="73"/>
        <v>-55.088977844049545</v>
      </c>
    </row>
    <row r="960" spans="1:8" ht="12.75">
      <c r="A960">
        <f t="shared" si="74"/>
        <v>9.529999999999841</v>
      </c>
      <c r="E960">
        <f t="shared" si="70"/>
        <v>306.2882960156309</v>
      </c>
      <c r="F960">
        <f t="shared" si="71"/>
        <v>-30.456337353798176</v>
      </c>
      <c r="G960">
        <f t="shared" si="72"/>
        <v>32.13938048432697</v>
      </c>
      <c r="H960">
        <f t="shared" si="73"/>
        <v>-55.18707784404955</v>
      </c>
    </row>
    <row r="961" spans="1:8" ht="12.75">
      <c r="A961">
        <f t="shared" si="74"/>
        <v>9.539999999999841</v>
      </c>
      <c r="E961">
        <f t="shared" si="70"/>
        <v>306.6096898204742</v>
      </c>
      <c r="F961">
        <f t="shared" si="71"/>
        <v>-31.008698632238634</v>
      </c>
      <c r="G961">
        <f t="shared" si="72"/>
        <v>32.13938048432697</v>
      </c>
      <c r="H961">
        <f t="shared" si="73"/>
        <v>-55.285177844049535</v>
      </c>
    </row>
    <row r="962" spans="1:8" ht="12.75">
      <c r="A962">
        <f t="shared" si="74"/>
        <v>9.54999999999984</v>
      </c>
      <c r="E962">
        <f t="shared" si="70"/>
        <v>306.93108362531746</v>
      </c>
      <c r="F962">
        <f t="shared" si="71"/>
        <v>-31.562040910679173</v>
      </c>
      <c r="G962">
        <f t="shared" si="72"/>
        <v>32.13938048432697</v>
      </c>
      <c r="H962">
        <f t="shared" si="73"/>
        <v>-55.38327784404954</v>
      </c>
    </row>
    <row r="963" spans="1:8" ht="12.75">
      <c r="A963">
        <f t="shared" si="74"/>
        <v>9.55999999999984</v>
      </c>
      <c r="E963">
        <f t="shared" si="70"/>
        <v>307.2524774301607</v>
      </c>
      <c r="F963">
        <f t="shared" si="71"/>
        <v>-32.11636418911968</v>
      </c>
      <c r="G963">
        <f t="shared" si="72"/>
        <v>32.13938048432697</v>
      </c>
      <c r="H963">
        <f t="shared" si="73"/>
        <v>-55.48137784404954</v>
      </c>
    </row>
    <row r="964" spans="1:8" ht="12.75">
      <c r="A964">
        <f t="shared" si="74"/>
        <v>9.56999999999984</v>
      </c>
      <c r="E964">
        <f t="shared" si="70"/>
        <v>307.573871235004</v>
      </c>
      <c r="F964">
        <f t="shared" si="71"/>
        <v>-32.67166846756021</v>
      </c>
      <c r="G964">
        <f t="shared" si="72"/>
        <v>32.13938048432697</v>
      </c>
      <c r="H964">
        <f t="shared" si="73"/>
        <v>-55.57947784404954</v>
      </c>
    </row>
    <row r="965" spans="1:8" ht="12.75">
      <c r="A965">
        <f t="shared" si="74"/>
        <v>9.57999999999984</v>
      </c>
      <c r="E965">
        <f t="shared" si="70"/>
        <v>307.89526503984723</v>
      </c>
      <c r="F965">
        <f t="shared" si="71"/>
        <v>-33.22795374600065</v>
      </c>
      <c r="G965">
        <f t="shared" si="72"/>
        <v>32.13938048432697</v>
      </c>
      <c r="H965">
        <f t="shared" si="73"/>
        <v>-55.67757784404953</v>
      </c>
    </row>
    <row r="966" spans="1:8" ht="12.75">
      <c r="A966">
        <f t="shared" si="74"/>
        <v>9.58999999999984</v>
      </c>
      <c r="E966">
        <f t="shared" si="70"/>
        <v>308.2166588446905</v>
      </c>
      <c r="F966">
        <f t="shared" si="71"/>
        <v>-33.78522002444112</v>
      </c>
      <c r="G966">
        <f t="shared" si="72"/>
        <v>32.13938048432697</v>
      </c>
      <c r="H966">
        <f t="shared" si="73"/>
        <v>-55.77567784404953</v>
      </c>
    </row>
    <row r="967" spans="1:8" ht="12.75">
      <c r="A967">
        <f t="shared" si="74"/>
        <v>9.59999999999984</v>
      </c>
      <c r="E967">
        <f t="shared" si="70"/>
        <v>308.53805264953377</v>
      </c>
      <c r="F967">
        <f t="shared" si="71"/>
        <v>-34.343467302881606</v>
      </c>
      <c r="G967">
        <f t="shared" si="72"/>
        <v>32.13938048432697</v>
      </c>
      <c r="H967">
        <f t="shared" si="73"/>
        <v>-55.873777844049535</v>
      </c>
    </row>
    <row r="968" spans="1:8" ht="12.75">
      <c r="A968">
        <f t="shared" si="74"/>
        <v>9.60999999999984</v>
      </c>
      <c r="E968">
        <f aca="true" t="shared" si="75" ref="E968:E1031">$C$7*COS($B$7)*A968</f>
        <v>308.859446454377</v>
      </c>
      <c r="F968">
        <f aca="true" t="shared" si="76" ref="F968:F1031">$C$7*SIN($B$7)*A968-(1/2)*9.81*A968*A968+$D$7</f>
        <v>-34.902695581322064</v>
      </c>
      <c r="G968">
        <f aca="true" t="shared" si="77" ref="G968:G1031">$C$7*COS($B$7)</f>
        <v>32.13938048432697</v>
      </c>
      <c r="H968">
        <f aca="true" t="shared" si="78" ref="H968:H1031">$C$7*SIN($B$7)-9.81*A968</f>
        <v>-55.97187784404952</v>
      </c>
    </row>
    <row r="969" spans="1:8" ht="12.75">
      <c r="A969">
        <f t="shared" si="74"/>
        <v>9.61999999999984</v>
      </c>
      <c r="E969">
        <f t="shared" si="75"/>
        <v>309.1808402592203</v>
      </c>
      <c r="F969">
        <f t="shared" si="76"/>
        <v>-35.462904859762546</v>
      </c>
      <c r="G969">
        <f t="shared" si="77"/>
        <v>32.13938048432697</v>
      </c>
      <c r="H969">
        <f t="shared" si="78"/>
        <v>-56.069977844049525</v>
      </c>
    </row>
    <row r="970" spans="1:8" ht="12.75">
      <c r="A970">
        <f aca="true" t="shared" si="79" ref="A970:A1033">A969+0.01</f>
        <v>9.62999999999984</v>
      </c>
      <c r="E970">
        <f t="shared" si="75"/>
        <v>309.50223406406354</v>
      </c>
      <c r="F970">
        <f t="shared" si="76"/>
        <v>-36.02409513820305</v>
      </c>
      <c r="G970">
        <f t="shared" si="77"/>
        <v>32.13938048432697</v>
      </c>
      <c r="H970">
        <f t="shared" si="78"/>
        <v>-56.16807784404953</v>
      </c>
    </row>
    <row r="971" spans="1:8" ht="12.75">
      <c r="A971">
        <f t="shared" si="79"/>
        <v>9.639999999999839</v>
      </c>
      <c r="E971">
        <f t="shared" si="75"/>
        <v>309.82362786890684</v>
      </c>
      <c r="F971">
        <f t="shared" si="76"/>
        <v>-36.58626641664347</v>
      </c>
      <c r="G971">
        <f t="shared" si="77"/>
        <v>32.13938048432697</v>
      </c>
      <c r="H971">
        <f t="shared" si="78"/>
        <v>-56.266177844049515</v>
      </c>
    </row>
    <row r="972" spans="1:8" ht="12.75">
      <c r="A972">
        <f t="shared" si="79"/>
        <v>9.649999999999839</v>
      </c>
      <c r="E972">
        <f t="shared" si="75"/>
        <v>310.1450216737501</v>
      </c>
      <c r="F972">
        <f t="shared" si="76"/>
        <v>-37.149418695083966</v>
      </c>
      <c r="G972">
        <f t="shared" si="77"/>
        <v>32.13938048432697</v>
      </c>
      <c r="H972">
        <f t="shared" si="78"/>
        <v>-56.36427784404952</v>
      </c>
    </row>
    <row r="973" spans="1:8" ht="12.75">
      <c r="A973">
        <f t="shared" si="79"/>
        <v>9.659999999999838</v>
      </c>
      <c r="E973">
        <f t="shared" si="75"/>
        <v>310.4664154785933</v>
      </c>
      <c r="F973">
        <f t="shared" si="76"/>
        <v>-37.71355197352449</v>
      </c>
      <c r="G973">
        <f t="shared" si="77"/>
        <v>32.13938048432697</v>
      </c>
      <c r="H973">
        <f t="shared" si="78"/>
        <v>-56.46237784404952</v>
      </c>
    </row>
    <row r="974" spans="1:8" ht="12.75">
      <c r="A974">
        <f t="shared" si="79"/>
        <v>9.669999999999838</v>
      </c>
      <c r="E974">
        <f t="shared" si="75"/>
        <v>310.7878092834366</v>
      </c>
      <c r="F974">
        <f t="shared" si="76"/>
        <v>-38.27866625196498</v>
      </c>
      <c r="G974">
        <f t="shared" si="77"/>
        <v>32.13938048432697</v>
      </c>
      <c r="H974">
        <f t="shared" si="78"/>
        <v>-56.56047784404951</v>
      </c>
    </row>
    <row r="975" spans="1:8" ht="12.75">
      <c r="A975">
        <f t="shared" si="79"/>
        <v>9.679999999999838</v>
      </c>
      <c r="E975">
        <f t="shared" si="75"/>
        <v>311.10920308827986</v>
      </c>
      <c r="F975">
        <f t="shared" si="76"/>
        <v>-38.84476153040549</v>
      </c>
      <c r="G975">
        <f t="shared" si="77"/>
        <v>32.13938048432697</v>
      </c>
      <c r="H975">
        <f t="shared" si="78"/>
        <v>-56.65857784404951</v>
      </c>
    </row>
    <row r="976" spans="1:8" ht="12.75">
      <c r="A976">
        <f t="shared" si="79"/>
        <v>9.689999999999838</v>
      </c>
      <c r="E976">
        <f t="shared" si="75"/>
        <v>311.43059689312315</v>
      </c>
      <c r="F976">
        <f t="shared" si="76"/>
        <v>-39.41183780884597</v>
      </c>
      <c r="G976">
        <f t="shared" si="77"/>
        <v>32.13938048432697</v>
      </c>
      <c r="H976">
        <f t="shared" si="78"/>
        <v>-56.75667784404951</v>
      </c>
    </row>
    <row r="977" spans="1:8" ht="12.75">
      <c r="A977">
        <f t="shared" si="79"/>
        <v>9.699999999999838</v>
      </c>
      <c r="E977">
        <f t="shared" si="75"/>
        <v>311.7519906979664</v>
      </c>
      <c r="F977">
        <f t="shared" si="76"/>
        <v>-39.97989508728648</v>
      </c>
      <c r="G977">
        <f t="shared" si="77"/>
        <v>32.13938048432697</v>
      </c>
      <c r="H977">
        <f t="shared" si="78"/>
        <v>-56.854777844049515</v>
      </c>
    </row>
    <row r="978" spans="1:8" ht="12.75">
      <c r="A978">
        <f t="shared" si="79"/>
        <v>9.709999999999837</v>
      </c>
      <c r="E978">
        <f t="shared" si="75"/>
        <v>312.07338450280963</v>
      </c>
      <c r="F978">
        <f t="shared" si="76"/>
        <v>-40.548933365726896</v>
      </c>
      <c r="G978">
        <f t="shared" si="77"/>
        <v>32.13938048432697</v>
      </c>
      <c r="H978">
        <f t="shared" si="78"/>
        <v>-56.9528778440495</v>
      </c>
    </row>
    <row r="979" spans="1:8" ht="12.75">
      <c r="A979">
        <f t="shared" si="79"/>
        <v>9.719999999999837</v>
      </c>
      <c r="E979">
        <f t="shared" si="75"/>
        <v>312.3947783076529</v>
      </c>
      <c r="F979">
        <f t="shared" si="76"/>
        <v>-41.11895264416739</v>
      </c>
      <c r="G979">
        <f t="shared" si="77"/>
        <v>32.13938048432697</v>
      </c>
      <c r="H979">
        <f t="shared" si="78"/>
        <v>-57.050977844049505</v>
      </c>
    </row>
    <row r="980" spans="1:8" ht="12.75">
      <c r="A980">
        <f t="shared" si="79"/>
        <v>9.729999999999837</v>
      </c>
      <c r="E980">
        <f t="shared" si="75"/>
        <v>312.71617211249617</v>
      </c>
      <c r="F980">
        <f t="shared" si="76"/>
        <v>-41.689952922607915</v>
      </c>
      <c r="G980">
        <f t="shared" si="77"/>
        <v>32.13938048432697</v>
      </c>
      <c r="H980">
        <f t="shared" si="78"/>
        <v>-57.14907784404951</v>
      </c>
    </row>
    <row r="981" spans="1:8" ht="12.75">
      <c r="A981">
        <f t="shared" si="79"/>
        <v>9.739999999999837</v>
      </c>
      <c r="E981">
        <f t="shared" si="75"/>
        <v>313.03756591733946</v>
      </c>
      <c r="F981">
        <f t="shared" si="76"/>
        <v>-42.26193420104835</v>
      </c>
      <c r="G981">
        <f t="shared" si="77"/>
        <v>32.13938048432697</v>
      </c>
      <c r="H981">
        <f t="shared" si="78"/>
        <v>-57.247177844049496</v>
      </c>
    </row>
    <row r="982" spans="1:8" ht="12.75">
      <c r="A982">
        <f t="shared" si="79"/>
        <v>9.749999999999837</v>
      </c>
      <c r="E982">
        <f t="shared" si="75"/>
        <v>313.3589597221827</v>
      </c>
      <c r="F982">
        <f t="shared" si="76"/>
        <v>-42.834896479488805</v>
      </c>
      <c r="G982">
        <f t="shared" si="77"/>
        <v>32.13938048432697</v>
      </c>
      <c r="H982">
        <f t="shared" si="78"/>
        <v>-57.3452778440495</v>
      </c>
    </row>
    <row r="983" spans="1:8" ht="12.75">
      <c r="A983">
        <f t="shared" si="79"/>
        <v>9.759999999999836</v>
      </c>
      <c r="E983">
        <f t="shared" si="75"/>
        <v>313.680353527026</v>
      </c>
      <c r="F983">
        <f t="shared" si="76"/>
        <v>-43.40883975792934</v>
      </c>
      <c r="G983">
        <f t="shared" si="77"/>
        <v>32.13938048432697</v>
      </c>
      <c r="H983">
        <f t="shared" si="78"/>
        <v>-57.4433778440495</v>
      </c>
    </row>
    <row r="984" spans="1:8" ht="12.75">
      <c r="A984">
        <f t="shared" si="79"/>
        <v>9.769999999999836</v>
      </c>
      <c r="E984">
        <f t="shared" si="75"/>
        <v>314.00174733186924</v>
      </c>
      <c r="F984">
        <f t="shared" si="76"/>
        <v>-43.983764036369735</v>
      </c>
      <c r="G984">
        <f t="shared" si="77"/>
        <v>32.13938048432697</v>
      </c>
      <c r="H984">
        <f t="shared" si="78"/>
        <v>-57.54147784404949</v>
      </c>
    </row>
    <row r="985" spans="1:8" ht="12.75">
      <c r="A985">
        <f t="shared" si="79"/>
        <v>9.779999999999836</v>
      </c>
      <c r="E985">
        <f t="shared" si="75"/>
        <v>314.3231411367125</v>
      </c>
      <c r="F985">
        <f t="shared" si="76"/>
        <v>-44.55966931481032</v>
      </c>
      <c r="G985">
        <f t="shared" si="77"/>
        <v>32.13938048432697</v>
      </c>
      <c r="H985">
        <f t="shared" si="78"/>
        <v>-57.63957784404949</v>
      </c>
    </row>
    <row r="986" spans="1:8" ht="12.75">
      <c r="A986">
        <f t="shared" si="79"/>
        <v>9.789999999999836</v>
      </c>
      <c r="E986">
        <f t="shared" si="75"/>
        <v>314.6445349415558</v>
      </c>
      <c r="F986">
        <f t="shared" si="76"/>
        <v>-45.13655559325082</v>
      </c>
      <c r="G986">
        <f t="shared" si="77"/>
        <v>32.13938048432697</v>
      </c>
      <c r="H986">
        <f t="shared" si="78"/>
        <v>-57.73767784404949</v>
      </c>
    </row>
    <row r="987" spans="1:8" ht="12.75">
      <c r="A987">
        <f t="shared" si="79"/>
        <v>9.799999999999836</v>
      </c>
      <c r="E987">
        <f t="shared" si="75"/>
        <v>314.965928746399</v>
      </c>
      <c r="F987">
        <f t="shared" si="76"/>
        <v>-45.71442287169123</v>
      </c>
      <c r="G987">
        <f t="shared" si="77"/>
        <v>32.13938048432697</v>
      </c>
      <c r="H987">
        <f t="shared" si="78"/>
        <v>-57.83577784404948</v>
      </c>
    </row>
    <row r="988" spans="1:8" ht="12.75">
      <c r="A988">
        <f t="shared" si="79"/>
        <v>9.809999999999835</v>
      </c>
      <c r="E988">
        <f t="shared" si="75"/>
        <v>315.2873225512423</v>
      </c>
      <c r="F988">
        <f t="shared" si="76"/>
        <v>-46.293271150131716</v>
      </c>
      <c r="G988">
        <f t="shared" si="77"/>
        <v>32.13938048432697</v>
      </c>
      <c r="H988">
        <f t="shared" si="78"/>
        <v>-57.93387784404948</v>
      </c>
    </row>
    <row r="989" spans="1:8" ht="12.75">
      <c r="A989">
        <f t="shared" si="79"/>
        <v>9.819999999999835</v>
      </c>
      <c r="E989">
        <f t="shared" si="75"/>
        <v>315.60871635608555</v>
      </c>
      <c r="F989">
        <f t="shared" si="76"/>
        <v>-46.87310042857223</v>
      </c>
      <c r="G989">
        <f t="shared" si="77"/>
        <v>32.13938048432697</v>
      </c>
      <c r="H989">
        <f t="shared" si="78"/>
        <v>-58.031977844049486</v>
      </c>
    </row>
    <row r="990" spans="1:8" ht="12.75">
      <c r="A990">
        <f t="shared" si="79"/>
        <v>9.829999999999835</v>
      </c>
      <c r="E990">
        <f t="shared" si="75"/>
        <v>315.9301101609288</v>
      </c>
      <c r="F990">
        <f t="shared" si="76"/>
        <v>-47.45391070701265</v>
      </c>
      <c r="G990">
        <f t="shared" si="77"/>
        <v>32.13938048432697</v>
      </c>
      <c r="H990">
        <f t="shared" si="78"/>
        <v>-58.130077844049474</v>
      </c>
    </row>
    <row r="991" spans="1:8" ht="12.75">
      <c r="A991">
        <f t="shared" si="79"/>
        <v>9.839999999999835</v>
      </c>
      <c r="E991">
        <f t="shared" si="75"/>
        <v>316.2515039657721</v>
      </c>
      <c r="F991">
        <f t="shared" si="76"/>
        <v>-48.03570198545316</v>
      </c>
      <c r="G991">
        <f t="shared" si="77"/>
        <v>32.13938048432697</v>
      </c>
      <c r="H991">
        <f t="shared" si="78"/>
        <v>-58.228177844049476</v>
      </c>
    </row>
    <row r="992" spans="1:8" ht="12.75">
      <c r="A992">
        <f t="shared" si="79"/>
        <v>9.849999999999834</v>
      </c>
      <c r="E992">
        <f t="shared" si="75"/>
        <v>316.5728977706153</v>
      </c>
      <c r="F992">
        <f t="shared" si="76"/>
        <v>-48.61847426389369</v>
      </c>
      <c r="G992">
        <f t="shared" si="77"/>
        <v>32.13938048432697</v>
      </c>
      <c r="H992">
        <f t="shared" si="78"/>
        <v>-58.32627784404948</v>
      </c>
    </row>
    <row r="993" spans="1:8" ht="12.75">
      <c r="A993">
        <f t="shared" si="79"/>
        <v>9.859999999999834</v>
      </c>
      <c r="E993">
        <f t="shared" si="75"/>
        <v>316.8942915754586</v>
      </c>
      <c r="F993">
        <f t="shared" si="76"/>
        <v>-49.202227542334185</v>
      </c>
      <c r="G993">
        <f t="shared" si="77"/>
        <v>32.13938048432697</v>
      </c>
      <c r="H993">
        <f t="shared" si="78"/>
        <v>-58.42437784404948</v>
      </c>
    </row>
    <row r="994" spans="1:8" ht="12.75">
      <c r="A994">
        <f t="shared" si="79"/>
        <v>9.869999999999834</v>
      </c>
      <c r="E994">
        <f t="shared" si="75"/>
        <v>317.21568538030186</v>
      </c>
      <c r="F994">
        <f t="shared" si="76"/>
        <v>-49.78696182077459</v>
      </c>
      <c r="G994">
        <f t="shared" si="77"/>
        <v>32.13938048432697</v>
      </c>
      <c r="H994">
        <f t="shared" si="78"/>
        <v>-58.52247784404947</v>
      </c>
    </row>
    <row r="995" spans="1:8" ht="12.75">
      <c r="A995">
        <f t="shared" si="79"/>
        <v>9.879999999999834</v>
      </c>
      <c r="E995">
        <f t="shared" si="75"/>
        <v>317.5370791851451</v>
      </c>
      <c r="F995">
        <f t="shared" si="76"/>
        <v>-50.37267709921508</v>
      </c>
      <c r="G995">
        <f t="shared" si="77"/>
        <v>32.13938048432697</v>
      </c>
      <c r="H995">
        <f t="shared" si="78"/>
        <v>-58.62057784404947</v>
      </c>
    </row>
    <row r="996" spans="1:8" ht="12.75">
      <c r="A996">
        <f t="shared" si="79"/>
        <v>9.889999999999834</v>
      </c>
      <c r="E996">
        <f t="shared" si="75"/>
        <v>317.8584729899884</v>
      </c>
      <c r="F996">
        <f t="shared" si="76"/>
        <v>-50.959373377655595</v>
      </c>
      <c r="G996">
        <f t="shared" si="77"/>
        <v>32.13938048432697</v>
      </c>
      <c r="H996">
        <f t="shared" si="78"/>
        <v>-58.71867784404947</v>
      </c>
    </row>
    <row r="997" spans="1:8" ht="12.75">
      <c r="A997">
        <f t="shared" si="79"/>
        <v>9.899999999999833</v>
      </c>
      <c r="E997">
        <f t="shared" si="75"/>
        <v>318.17986679483164</v>
      </c>
      <c r="F997">
        <f t="shared" si="76"/>
        <v>-51.547050656096076</v>
      </c>
      <c r="G997">
        <f t="shared" si="77"/>
        <v>32.13938048432697</v>
      </c>
      <c r="H997">
        <f t="shared" si="78"/>
        <v>-58.81677784404946</v>
      </c>
    </row>
    <row r="998" spans="1:8" ht="12.75">
      <c r="A998">
        <f t="shared" si="79"/>
        <v>9.909999999999833</v>
      </c>
      <c r="E998">
        <f t="shared" si="75"/>
        <v>318.50126059967494</v>
      </c>
      <c r="F998">
        <f t="shared" si="76"/>
        <v>-52.13570893453658</v>
      </c>
      <c r="G998">
        <f t="shared" si="77"/>
        <v>32.13938048432697</v>
      </c>
      <c r="H998">
        <f t="shared" si="78"/>
        <v>-58.914877844049464</v>
      </c>
    </row>
    <row r="999" spans="1:8" ht="12.75">
      <c r="A999">
        <f t="shared" si="79"/>
        <v>9.919999999999833</v>
      </c>
      <c r="E999">
        <f t="shared" si="75"/>
        <v>318.8226544045182</v>
      </c>
      <c r="F999">
        <f t="shared" si="76"/>
        <v>-52.72534821297705</v>
      </c>
      <c r="G999">
        <f t="shared" si="77"/>
        <v>32.13938048432697</v>
      </c>
      <c r="H999">
        <f t="shared" si="78"/>
        <v>-59.012977844049466</v>
      </c>
    </row>
    <row r="1000" spans="1:8" ht="12.75">
      <c r="A1000">
        <f t="shared" si="79"/>
        <v>9.929999999999833</v>
      </c>
      <c r="E1000">
        <f t="shared" si="75"/>
        <v>319.1440482093614</v>
      </c>
      <c r="F1000">
        <f t="shared" si="76"/>
        <v>-53.31596849141749</v>
      </c>
      <c r="G1000">
        <f t="shared" si="77"/>
        <v>32.13938048432697</v>
      </c>
      <c r="H1000">
        <f t="shared" si="78"/>
        <v>-59.111077844049454</v>
      </c>
    </row>
    <row r="1001" spans="1:8" ht="12.75">
      <c r="A1001">
        <f t="shared" si="79"/>
        <v>9.939999999999833</v>
      </c>
      <c r="E1001">
        <f t="shared" si="75"/>
        <v>319.4654420142047</v>
      </c>
      <c r="F1001">
        <f t="shared" si="76"/>
        <v>-53.907569769858014</v>
      </c>
      <c r="G1001">
        <f t="shared" si="77"/>
        <v>32.13938048432697</v>
      </c>
      <c r="H1001">
        <f t="shared" si="78"/>
        <v>-59.20917784404946</v>
      </c>
    </row>
    <row r="1002" spans="1:8" ht="12.75">
      <c r="A1002">
        <f t="shared" si="79"/>
        <v>9.949999999999832</v>
      </c>
      <c r="E1002">
        <f t="shared" si="75"/>
        <v>319.78683581904795</v>
      </c>
      <c r="F1002">
        <f t="shared" si="76"/>
        <v>-54.5001520482985</v>
      </c>
      <c r="G1002">
        <f t="shared" si="77"/>
        <v>32.13938048432697</v>
      </c>
      <c r="H1002">
        <f t="shared" si="78"/>
        <v>-59.30727784404946</v>
      </c>
    </row>
    <row r="1003" spans="1:8" ht="12.75">
      <c r="A1003">
        <f t="shared" si="79"/>
        <v>9.959999999999832</v>
      </c>
      <c r="E1003">
        <f t="shared" si="75"/>
        <v>320.10822962389125</v>
      </c>
      <c r="F1003">
        <f t="shared" si="76"/>
        <v>-55.0937153267389</v>
      </c>
      <c r="G1003">
        <f t="shared" si="77"/>
        <v>32.13938048432697</v>
      </c>
      <c r="H1003">
        <f t="shared" si="78"/>
        <v>-59.40537784404945</v>
      </c>
    </row>
    <row r="1004" spans="1:8" ht="12.75">
      <c r="A1004">
        <f t="shared" si="79"/>
        <v>9.969999999999832</v>
      </c>
      <c r="E1004">
        <f t="shared" si="75"/>
        <v>320.4296234287345</v>
      </c>
      <c r="F1004">
        <f t="shared" si="76"/>
        <v>-55.68825960517944</v>
      </c>
      <c r="G1004">
        <f t="shared" si="77"/>
        <v>32.13938048432697</v>
      </c>
      <c r="H1004">
        <f t="shared" si="78"/>
        <v>-59.50347784404945</v>
      </c>
    </row>
    <row r="1005" spans="1:8" ht="12.75">
      <c r="A1005">
        <f t="shared" si="79"/>
        <v>9.979999999999832</v>
      </c>
      <c r="E1005">
        <f t="shared" si="75"/>
        <v>320.7510172335778</v>
      </c>
      <c r="F1005">
        <f t="shared" si="76"/>
        <v>-56.283784883619944</v>
      </c>
      <c r="G1005">
        <f t="shared" si="77"/>
        <v>32.13938048432697</v>
      </c>
      <c r="H1005">
        <f t="shared" si="78"/>
        <v>-59.60157784404945</v>
      </c>
    </row>
    <row r="1006" spans="1:8" ht="12.75">
      <c r="A1006">
        <f t="shared" si="79"/>
        <v>9.989999999999831</v>
      </c>
      <c r="E1006">
        <f t="shared" si="75"/>
        <v>321.072411038421</v>
      </c>
      <c r="F1006">
        <f t="shared" si="76"/>
        <v>-56.880291162060416</v>
      </c>
      <c r="G1006">
        <f t="shared" si="77"/>
        <v>32.13938048432697</v>
      </c>
      <c r="H1006">
        <f t="shared" si="78"/>
        <v>-59.699677844049454</v>
      </c>
    </row>
    <row r="1007" spans="1:8" ht="12.75">
      <c r="A1007">
        <f t="shared" si="79"/>
        <v>9.999999999999831</v>
      </c>
      <c r="E1007">
        <f t="shared" si="75"/>
        <v>321.39380484326426</v>
      </c>
      <c r="F1007">
        <f t="shared" si="76"/>
        <v>-57.477778440500856</v>
      </c>
      <c r="G1007">
        <f t="shared" si="77"/>
        <v>32.13938048432697</v>
      </c>
      <c r="H1007">
        <f t="shared" si="78"/>
        <v>-59.79777784404944</v>
      </c>
    </row>
    <row r="1008" spans="1:8" ht="12.75">
      <c r="A1008">
        <f t="shared" si="79"/>
        <v>10.009999999999831</v>
      </c>
      <c r="E1008">
        <f t="shared" si="75"/>
        <v>321.71519864810756</v>
      </c>
      <c r="F1008">
        <f t="shared" si="76"/>
        <v>-58.07624671894138</v>
      </c>
      <c r="G1008">
        <f t="shared" si="77"/>
        <v>32.13938048432697</v>
      </c>
      <c r="H1008">
        <f t="shared" si="78"/>
        <v>-59.895877844049444</v>
      </c>
    </row>
    <row r="1009" spans="1:8" ht="12.75">
      <c r="A1009">
        <f t="shared" si="79"/>
        <v>10.01999999999983</v>
      </c>
      <c r="E1009">
        <f t="shared" si="75"/>
        <v>322.0365924529508</v>
      </c>
      <c r="F1009">
        <f t="shared" si="76"/>
        <v>-58.67569599738192</v>
      </c>
      <c r="G1009">
        <f t="shared" si="77"/>
        <v>32.13938048432697</v>
      </c>
      <c r="H1009">
        <f t="shared" si="78"/>
        <v>-59.993977844049446</v>
      </c>
    </row>
    <row r="1010" spans="1:8" ht="12.75">
      <c r="A1010">
        <f t="shared" si="79"/>
        <v>10.02999999999983</v>
      </c>
      <c r="E1010">
        <f t="shared" si="75"/>
        <v>322.3579862577941</v>
      </c>
      <c r="F1010">
        <f t="shared" si="76"/>
        <v>-59.27612627582232</v>
      </c>
      <c r="G1010">
        <f t="shared" si="77"/>
        <v>32.13938048432697</v>
      </c>
      <c r="H1010">
        <f t="shared" si="78"/>
        <v>-60.092077844049435</v>
      </c>
    </row>
    <row r="1011" spans="1:8" ht="12.75">
      <c r="A1011">
        <f t="shared" si="79"/>
        <v>10.03999999999983</v>
      </c>
      <c r="E1011">
        <f t="shared" si="75"/>
        <v>322.67938006263734</v>
      </c>
      <c r="F1011">
        <f t="shared" si="76"/>
        <v>-59.8775375542628</v>
      </c>
      <c r="G1011">
        <f t="shared" si="77"/>
        <v>32.13938048432697</v>
      </c>
      <c r="H1011">
        <f t="shared" si="78"/>
        <v>-60.19017784404944</v>
      </c>
    </row>
    <row r="1012" spans="1:8" ht="12.75">
      <c r="A1012">
        <f t="shared" si="79"/>
        <v>10.04999999999983</v>
      </c>
      <c r="E1012">
        <f t="shared" si="75"/>
        <v>323.0007738674806</v>
      </c>
      <c r="F1012">
        <f t="shared" si="76"/>
        <v>-60.479929832703306</v>
      </c>
      <c r="G1012">
        <f t="shared" si="77"/>
        <v>32.13938048432697</v>
      </c>
      <c r="H1012">
        <f t="shared" si="78"/>
        <v>-60.28827784404944</v>
      </c>
    </row>
    <row r="1013" spans="1:8" ht="12.75">
      <c r="A1013">
        <f t="shared" si="79"/>
        <v>10.05999999999983</v>
      </c>
      <c r="E1013">
        <f t="shared" si="75"/>
        <v>323.32216767232387</v>
      </c>
      <c r="F1013">
        <f t="shared" si="76"/>
        <v>-61.08330311114378</v>
      </c>
      <c r="G1013">
        <f t="shared" si="77"/>
        <v>32.13938048432697</v>
      </c>
      <c r="H1013">
        <f t="shared" si="78"/>
        <v>-60.38637784404943</v>
      </c>
    </row>
    <row r="1014" spans="1:8" ht="12.75">
      <c r="A1014">
        <f t="shared" si="79"/>
        <v>10.06999999999983</v>
      </c>
      <c r="E1014">
        <f t="shared" si="75"/>
        <v>323.6435614771671</v>
      </c>
      <c r="F1014">
        <f t="shared" si="76"/>
        <v>-61.687657389584274</v>
      </c>
      <c r="G1014">
        <f t="shared" si="77"/>
        <v>32.13938048432697</v>
      </c>
      <c r="H1014">
        <f t="shared" si="78"/>
        <v>-60.48447784404943</v>
      </c>
    </row>
    <row r="1015" spans="1:8" ht="12.75">
      <c r="A1015">
        <f t="shared" si="79"/>
        <v>10.07999999999983</v>
      </c>
      <c r="E1015">
        <f t="shared" si="75"/>
        <v>323.9649552820104</v>
      </c>
      <c r="F1015">
        <f t="shared" si="76"/>
        <v>-62.29299266802474</v>
      </c>
      <c r="G1015">
        <f t="shared" si="77"/>
        <v>32.13938048432697</v>
      </c>
      <c r="H1015">
        <f t="shared" si="78"/>
        <v>-60.58257784404943</v>
      </c>
    </row>
    <row r="1016" spans="1:8" ht="12.75">
      <c r="A1016">
        <f t="shared" si="79"/>
        <v>10.08999999999983</v>
      </c>
      <c r="E1016">
        <f t="shared" si="75"/>
        <v>324.28634908685365</v>
      </c>
      <c r="F1016">
        <f t="shared" si="76"/>
        <v>-62.89930894646517</v>
      </c>
      <c r="G1016">
        <f t="shared" si="77"/>
        <v>32.13938048432697</v>
      </c>
      <c r="H1016">
        <f t="shared" si="78"/>
        <v>-60.68067784404942</v>
      </c>
    </row>
    <row r="1017" spans="1:8" ht="12.75">
      <c r="A1017">
        <f t="shared" si="79"/>
        <v>10.09999999999983</v>
      </c>
      <c r="E1017">
        <f t="shared" si="75"/>
        <v>324.6077428916969</v>
      </c>
      <c r="F1017">
        <f t="shared" si="76"/>
        <v>-63.50660622490568</v>
      </c>
      <c r="G1017">
        <f t="shared" si="77"/>
        <v>32.13938048432697</v>
      </c>
      <c r="H1017">
        <f t="shared" si="78"/>
        <v>-60.77877784404942</v>
      </c>
    </row>
    <row r="1018" spans="1:8" ht="12.75">
      <c r="A1018">
        <f t="shared" si="79"/>
        <v>10.109999999999829</v>
      </c>
      <c r="E1018">
        <f t="shared" si="75"/>
        <v>324.9291366965402</v>
      </c>
      <c r="F1018">
        <f t="shared" si="76"/>
        <v>-64.11488450334616</v>
      </c>
      <c r="G1018">
        <f t="shared" si="77"/>
        <v>32.13938048432697</v>
      </c>
      <c r="H1018">
        <f t="shared" si="78"/>
        <v>-60.876877844049424</v>
      </c>
    </row>
    <row r="1019" spans="1:8" ht="12.75">
      <c r="A1019">
        <f t="shared" si="79"/>
        <v>10.119999999999829</v>
      </c>
      <c r="E1019">
        <f t="shared" si="75"/>
        <v>325.2505305013834</v>
      </c>
      <c r="F1019">
        <f t="shared" si="76"/>
        <v>-64.72414378178672</v>
      </c>
      <c r="G1019">
        <f t="shared" si="77"/>
        <v>32.13938048432697</v>
      </c>
      <c r="H1019">
        <f t="shared" si="78"/>
        <v>-60.97497784404943</v>
      </c>
    </row>
    <row r="1020" spans="1:8" ht="12.75">
      <c r="A1020">
        <f t="shared" si="79"/>
        <v>10.129999999999828</v>
      </c>
      <c r="E1020">
        <f t="shared" si="75"/>
        <v>325.5719243062267</v>
      </c>
      <c r="F1020">
        <f t="shared" si="76"/>
        <v>-65.33438406022714</v>
      </c>
      <c r="G1020">
        <f t="shared" si="77"/>
        <v>32.13938048432697</v>
      </c>
      <c r="H1020">
        <f t="shared" si="78"/>
        <v>-61.073077844049415</v>
      </c>
    </row>
    <row r="1021" spans="1:8" ht="12.75">
      <c r="A1021">
        <f t="shared" si="79"/>
        <v>10.139999999999828</v>
      </c>
      <c r="E1021">
        <f t="shared" si="75"/>
        <v>325.89331811106996</v>
      </c>
      <c r="F1021">
        <f t="shared" si="76"/>
        <v>-65.94560533866763</v>
      </c>
      <c r="G1021">
        <f t="shared" si="77"/>
        <v>32.13938048432697</v>
      </c>
      <c r="H1021">
        <f t="shared" si="78"/>
        <v>-61.17117784404942</v>
      </c>
    </row>
    <row r="1022" spans="1:8" ht="12.75">
      <c r="A1022">
        <f t="shared" si="79"/>
        <v>10.149999999999828</v>
      </c>
      <c r="E1022">
        <f t="shared" si="75"/>
        <v>326.2147119159132</v>
      </c>
      <c r="F1022">
        <f t="shared" si="76"/>
        <v>-66.55780761710815</v>
      </c>
      <c r="G1022">
        <f t="shared" si="77"/>
        <v>32.13938048432697</v>
      </c>
      <c r="H1022">
        <f t="shared" si="78"/>
        <v>-61.26927784404942</v>
      </c>
    </row>
    <row r="1023" spans="1:8" ht="12.75">
      <c r="A1023">
        <f t="shared" si="79"/>
        <v>10.159999999999828</v>
      </c>
      <c r="E1023">
        <f t="shared" si="75"/>
        <v>326.5361057207565</v>
      </c>
      <c r="F1023">
        <f t="shared" si="76"/>
        <v>-67.17099089554858</v>
      </c>
      <c r="G1023">
        <f t="shared" si="77"/>
        <v>32.13938048432697</v>
      </c>
      <c r="H1023">
        <f t="shared" si="78"/>
        <v>-61.36737784404941</v>
      </c>
    </row>
    <row r="1024" spans="1:8" ht="12.75">
      <c r="A1024">
        <f t="shared" si="79"/>
        <v>10.169999999999828</v>
      </c>
      <c r="E1024">
        <f t="shared" si="75"/>
        <v>326.85749952559974</v>
      </c>
      <c r="F1024">
        <f t="shared" si="76"/>
        <v>-67.7851551739891</v>
      </c>
      <c r="G1024">
        <f t="shared" si="77"/>
        <v>32.13938048432697</v>
      </c>
      <c r="H1024">
        <f t="shared" si="78"/>
        <v>-61.46547784404941</v>
      </c>
    </row>
    <row r="1025" spans="1:8" ht="12.75">
      <c r="A1025">
        <f t="shared" si="79"/>
        <v>10.179999999999827</v>
      </c>
      <c r="E1025">
        <f t="shared" si="75"/>
        <v>327.17889333044303</v>
      </c>
      <c r="F1025">
        <f t="shared" si="76"/>
        <v>-68.40030045242958</v>
      </c>
      <c r="G1025">
        <f t="shared" si="77"/>
        <v>32.13938048432697</v>
      </c>
      <c r="H1025">
        <f t="shared" si="78"/>
        <v>-61.56357784404941</v>
      </c>
    </row>
    <row r="1026" spans="1:8" ht="12.75">
      <c r="A1026">
        <f t="shared" si="79"/>
        <v>10.189999999999827</v>
      </c>
      <c r="E1026">
        <f t="shared" si="75"/>
        <v>327.50028713528627</v>
      </c>
      <c r="F1026">
        <f t="shared" si="76"/>
        <v>-69.01642673087002</v>
      </c>
      <c r="G1026">
        <f t="shared" si="77"/>
        <v>32.13938048432697</v>
      </c>
      <c r="H1026">
        <f t="shared" si="78"/>
        <v>-61.6616778440494</v>
      </c>
    </row>
    <row r="1027" spans="1:8" ht="12.75">
      <c r="A1027">
        <f t="shared" si="79"/>
        <v>10.199999999999827</v>
      </c>
      <c r="E1027">
        <f t="shared" si="75"/>
        <v>327.82168094012957</v>
      </c>
      <c r="F1027">
        <f t="shared" si="76"/>
        <v>-69.6335340093105</v>
      </c>
      <c r="G1027">
        <f t="shared" si="77"/>
        <v>32.13938048432697</v>
      </c>
      <c r="H1027">
        <f t="shared" si="78"/>
        <v>-61.7597778440494</v>
      </c>
    </row>
    <row r="1028" spans="1:8" ht="12.75">
      <c r="A1028">
        <f t="shared" si="79"/>
        <v>10.209999999999827</v>
      </c>
      <c r="E1028">
        <f t="shared" si="75"/>
        <v>328.1430747449728</v>
      </c>
      <c r="F1028">
        <f t="shared" si="76"/>
        <v>-70.25162228775099</v>
      </c>
      <c r="G1028">
        <f t="shared" si="77"/>
        <v>32.13938048432697</v>
      </c>
      <c r="H1028">
        <f t="shared" si="78"/>
        <v>-61.857877844049405</v>
      </c>
    </row>
    <row r="1029" spans="1:8" ht="12.75">
      <c r="A1029">
        <f t="shared" si="79"/>
        <v>10.219999999999827</v>
      </c>
      <c r="E1029">
        <f t="shared" si="75"/>
        <v>328.46446854981605</v>
      </c>
      <c r="F1029">
        <f t="shared" si="76"/>
        <v>-70.8706915661914</v>
      </c>
      <c r="G1029">
        <f t="shared" si="77"/>
        <v>32.13938048432697</v>
      </c>
      <c r="H1029">
        <f t="shared" si="78"/>
        <v>-61.95597784404939</v>
      </c>
    </row>
    <row r="1030" spans="1:8" ht="12.75">
      <c r="A1030">
        <f t="shared" si="79"/>
        <v>10.229999999999826</v>
      </c>
      <c r="E1030">
        <f t="shared" si="75"/>
        <v>328.78586235465934</v>
      </c>
      <c r="F1030">
        <f t="shared" si="76"/>
        <v>-71.49074184463194</v>
      </c>
      <c r="G1030">
        <f t="shared" si="77"/>
        <v>32.13938048432697</v>
      </c>
      <c r="H1030">
        <f t="shared" si="78"/>
        <v>-62.054077844049395</v>
      </c>
    </row>
    <row r="1031" spans="1:8" ht="12.75">
      <c r="A1031">
        <f t="shared" si="79"/>
        <v>10.239999999999826</v>
      </c>
      <c r="E1031">
        <f t="shared" si="75"/>
        <v>329.1072561595026</v>
      </c>
      <c r="F1031">
        <f t="shared" si="76"/>
        <v>-72.11177312307245</v>
      </c>
      <c r="G1031">
        <f t="shared" si="77"/>
        <v>32.13938048432697</v>
      </c>
      <c r="H1031">
        <f t="shared" si="78"/>
        <v>-62.1521778440494</v>
      </c>
    </row>
    <row r="1032" spans="1:8" ht="12.75">
      <c r="A1032">
        <f t="shared" si="79"/>
        <v>10.249999999999826</v>
      </c>
      <c r="E1032">
        <f aca="true" t="shared" si="80" ref="E1032:E1095">$C$7*COS($B$7)*A1032</f>
        <v>329.4286499643459</v>
      </c>
      <c r="F1032">
        <f aca="true" t="shared" si="81" ref="F1032:F1095">$C$7*SIN($B$7)*A1032-(1/2)*9.81*A1032*A1032+$D$7</f>
        <v>-72.73378540151293</v>
      </c>
      <c r="G1032">
        <f aca="true" t="shared" si="82" ref="G1032:G1095">$C$7*COS($B$7)</f>
        <v>32.13938048432697</v>
      </c>
      <c r="H1032">
        <f aca="true" t="shared" si="83" ref="H1032:H1095">$C$7*SIN($B$7)-9.81*A1032</f>
        <v>-62.2502778440494</v>
      </c>
    </row>
    <row r="1033" spans="1:8" ht="12.75">
      <c r="A1033">
        <f t="shared" si="79"/>
        <v>10.259999999999826</v>
      </c>
      <c r="E1033">
        <f t="shared" si="80"/>
        <v>329.7500437691891</v>
      </c>
      <c r="F1033">
        <f t="shared" si="81"/>
        <v>-73.35677867995344</v>
      </c>
      <c r="G1033">
        <f t="shared" si="82"/>
        <v>32.13938048432697</v>
      </c>
      <c r="H1033">
        <f t="shared" si="83"/>
        <v>-62.34837784404939</v>
      </c>
    </row>
    <row r="1034" spans="1:8" ht="12.75">
      <c r="A1034">
        <f aca="true" t="shared" si="84" ref="A1034:A1097">A1033+0.01</f>
        <v>10.269999999999825</v>
      </c>
      <c r="E1034">
        <f t="shared" si="80"/>
        <v>330.07143757403236</v>
      </c>
      <c r="F1034">
        <f t="shared" si="81"/>
        <v>-73.98075295839385</v>
      </c>
      <c r="G1034">
        <f t="shared" si="82"/>
        <v>32.13938048432697</v>
      </c>
      <c r="H1034">
        <f t="shared" si="83"/>
        <v>-62.44647784404939</v>
      </c>
    </row>
    <row r="1035" spans="1:8" ht="12.75">
      <c r="A1035">
        <f t="shared" si="84"/>
        <v>10.279999999999825</v>
      </c>
      <c r="E1035">
        <f t="shared" si="80"/>
        <v>330.39283137887566</v>
      </c>
      <c r="F1035">
        <f t="shared" si="81"/>
        <v>-74.6057082368344</v>
      </c>
      <c r="G1035">
        <f t="shared" si="82"/>
        <v>32.13938048432697</v>
      </c>
      <c r="H1035">
        <f t="shared" si="83"/>
        <v>-62.54457784404939</v>
      </c>
    </row>
    <row r="1036" spans="1:8" ht="12.75">
      <c r="A1036">
        <f t="shared" si="84"/>
        <v>10.289999999999825</v>
      </c>
      <c r="E1036">
        <f t="shared" si="80"/>
        <v>330.7142251837189</v>
      </c>
      <c r="F1036">
        <f t="shared" si="81"/>
        <v>-75.23164451527487</v>
      </c>
      <c r="G1036">
        <f t="shared" si="82"/>
        <v>32.13938048432697</v>
      </c>
      <c r="H1036">
        <f t="shared" si="83"/>
        <v>-62.64267784404938</v>
      </c>
    </row>
    <row r="1037" spans="1:8" ht="12.75">
      <c r="A1037">
        <f t="shared" si="84"/>
        <v>10.299999999999825</v>
      </c>
      <c r="E1037">
        <f t="shared" si="80"/>
        <v>331.0356189885622</v>
      </c>
      <c r="F1037">
        <f t="shared" si="81"/>
        <v>-75.85856179371535</v>
      </c>
      <c r="G1037">
        <f t="shared" si="82"/>
        <v>32.13938048432697</v>
      </c>
      <c r="H1037">
        <f t="shared" si="83"/>
        <v>-62.74077784404938</v>
      </c>
    </row>
    <row r="1038" spans="1:8" ht="12.75">
      <c r="A1038">
        <f t="shared" si="84"/>
        <v>10.309999999999825</v>
      </c>
      <c r="E1038">
        <f t="shared" si="80"/>
        <v>331.35701279340543</v>
      </c>
      <c r="F1038">
        <f t="shared" si="81"/>
        <v>-76.48646007215586</v>
      </c>
      <c r="G1038">
        <f t="shared" si="82"/>
        <v>32.13938048432697</v>
      </c>
      <c r="H1038">
        <f t="shared" si="83"/>
        <v>-62.838877844049385</v>
      </c>
    </row>
    <row r="1039" spans="1:8" ht="12.75">
      <c r="A1039">
        <f t="shared" si="84"/>
        <v>10.319999999999824</v>
      </c>
      <c r="E1039">
        <f t="shared" si="80"/>
        <v>331.67840659824867</v>
      </c>
      <c r="F1039">
        <f t="shared" si="81"/>
        <v>-77.11533935059629</v>
      </c>
      <c r="G1039">
        <f t="shared" si="82"/>
        <v>32.13938048432697</v>
      </c>
      <c r="H1039">
        <f t="shared" si="83"/>
        <v>-62.93697784404937</v>
      </c>
    </row>
    <row r="1040" spans="1:8" ht="12.75">
      <c r="A1040">
        <f t="shared" si="84"/>
        <v>10.329999999999824</v>
      </c>
      <c r="E1040">
        <f t="shared" si="80"/>
        <v>331.99980040309197</v>
      </c>
      <c r="F1040">
        <f t="shared" si="81"/>
        <v>-77.74519962903673</v>
      </c>
      <c r="G1040">
        <f t="shared" si="82"/>
        <v>32.13938048432697</v>
      </c>
      <c r="H1040">
        <f t="shared" si="83"/>
        <v>-63.035077844049376</v>
      </c>
    </row>
    <row r="1041" spans="1:8" ht="12.75">
      <c r="A1041">
        <f t="shared" si="84"/>
        <v>10.339999999999824</v>
      </c>
      <c r="E1041">
        <f t="shared" si="80"/>
        <v>332.3211942079352</v>
      </c>
      <c r="F1041">
        <f t="shared" si="81"/>
        <v>-78.3760409074772</v>
      </c>
      <c r="G1041">
        <f t="shared" si="82"/>
        <v>32.13938048432697</v>
      </c>
      <c r="H1041">
        <f t="shared" si="83"/>
        <v>-63.13317784404938</v>
      </c>
    </row>
    <row r="1042" spans="1:8" ht="12.75">
      <c r="A1042">
        <f t="shared" si="84"/>
        <v>10.349999999999824</v>
      </c>
      <c r="E1042">
        <f t="shared" si="80"/>
        <v>332.6425880127785</v>
      </c>
      <c r="F1042">
        <f t="shared" si="81"/>
        <v>-79.00786318591776</v>
      </c>
      <c r="G1042">
        <f t="shared" si="82"/>
        <v>32.13938048432697</v>
      </c>
      <c r="H1042">
        <f t="shared" si="83"/>
        <v>-63.231277844049366</v>
      </c>
    </row>
    <row r="1043" spans="1:8" ht="12.75">
      <c r="A1043">
        <f t="shared" si="84"/>
        <v>10.359999999999824</v>
      </c>
      <c r="E1043">
        <f t="shared" si="80"/>
        <v>332.96398181762174</v>
      </c>
      <c r="F1043">
        <f t="shared" si="81"/>
        <v>-79.64066646435828</v>
      </c>
      <c r="G1043">
        <f t="shared" si="82"/>
        <v>32.13938048432697</v>
      </c>
      <c r="H1043">
        <f t="shared" si="83"/>
        <v>-63.32937784404937</v>
      </c>
    </row>
    <row r="1044" spans="1:8" ht="12.75">
      <c r="A1044">
        <f t="shared" si="84"/>
        <v>10.369999999999823</v>
      </c>
      <c r="E1044">
        <f t="shared" si="80"/>
        <v>333.285375622465</v>
      </c>
      <c r="F1044">
        <f t="shared" si="81"/>
        <v>-80.2744507427987</v>
      </c>
      <c r="G1044">
        <f t="shared" si="82"/>
        <v>32.13938048432697</v>
      </c>
      <c r="H1044">
        <f t="shared" si="83"/>
        <v>-63.42747784404937</v>
      </c>
    </row>
    <row r="1045" spans="1:8" ht="12.75">
      <c r="A1045">
        <f t="shared" si="84"/>
        <v>10.379999999999823</v>
      </c>
      <c r="E1045">
        <f t="shared" si="80"/>
        <v>333.6067694273083</v>
      </c>
      <c r="F1045">
        <f t="shared" si="81"/>
        <v>-80.90921602123916</v>
      </c>
      <c r="G1045">
        <f t="shared" si="82"/>
        <v>32.13938048432697</v>
      </c>
      <c r="H1045">
        <f t="shared" si="83"/>
        <v>-63.52557784404937</v>
      </c>
    </row>
    <row r="1046" spans="1:8" ht="12.75">
      <c r="A1046">
        <f t="shared" si="84"/>
        <v>10.389999999999823</v>
      </c>
      <c r="E1046">
        <f t="shared" si="80"/>
        <v>333.9281632321515</v>
      </c>
      <c r="F1046">
        <f t="shared" si="81"/>
        <v>-81.54496229967964</v>
      </c>
      <c r="G1046">
        <f t="shared" si="82"/>
        <v>32.13938048432697</v>
      </c>
      <c r="H1046">
        <f t="shared" si="83"/>
        <v>-63.62367784404936</v>
      </c>
    </row>
    <row r="1047" spans="1:8" ht="12.75">
      <c r="A1047">
        <f t="shared" si="84"/>
        <v>10.399999999999823</v>
      </c>
      <c r="E1047">
        <f t="shared" si="80"/>
        <v>334.2495570369948</v>
      </c>
      <c r="F1047">
        <f t="shared" si="81"/>
        <v>-82.18168957812014</v>
      </c>
      <c r="G1047">
        <f t="shared" si="82"/>
        <v>32.13938048432697</v>
      </c>
      <c r="H1047">
        <f t="shared" si="83"/>
        <v>-63.72177784404936</v>
      </c>
    </row>
    <row r="1048" spans="1:8" ht="12.75">
      <c r="A1048">
        <f t="shared" si="84"/>
        <v>10.409999999999823</v>
      </c>
      <c r="E1048">
        <f t="shared" si="80"/>
        <v>334.57095084183806</v>
      </c>
      <c r="F1048">
        <f t="shared" si="81"/>
        <v>-82.81939785656067</v>
      </c>
      <c r="G1048">
        <f t="shared" si="82"/>
        <v>32.13938048432697</v>
      </c>
      <c r="H1048">
        <f t="shared" si="83"/>
        <v>-63.819877844049365</v>
      </c>
    </row>
    <row r="1049" spans="1:8" ht="12.75">
      <c r="A1049">
        <f t="shared" si="84"/>
        <v>10.419999999999822</v>
      </c>
      <c r="E1049">
        <f t="shared" si="80"/>
        <v>334.8923446466813</v>
      </c>
      <c r="F1049">
        <f t="shared" si="81"/>
        <v>-83.45808713500111</v>
      </c>
      <c r="G1049">
        <f t="shared" si="82"/>
        <v>32.13938048432697</v>
      </c>
      <c r="H1049">
        <f t="shared" si="83"/>
        <v>-63.917977844049354</v>
      </c>
    </row>
    <row r="1050" spans="1:8" ht="12.75">
      <c r="A1050">
        <f t="shared" si="84"/>
        <v>10.429999999999822</v>
      </c>
      <c r="E1050">
        <f t="shared" si="80"/>
        <v>335.2137384515246</v>
      </c>
      <c r="F1050">
        <f t="shared" si="81"/>
        <v>-84.09775741344157</v>
      </c>
      <c r="G1050">
        <f t="shared" si="82"/>
        <v>32.13938048432697</v>
      </c>
      <c r="H1050">
        <f t="shared" si="83"/>
        <v>-64.01607784404936</v>
      </c>
    </row>
    <row r="1051" spans="1:8" ht="12.75">
      <c r="A1051">
        <f t="shared" si="84"/>
        <v>10.439999999999822</v>
      </c>
      <c r="E1051">
        <f t="shared" si="80"/>
        <v>335.53513225636783</v>
      </c>
      <c r="F1051">
        <f t="shared" si="81"/>
        <v>-84.73840869188206</v>
      </c>
      <c r="G1051">
        <f t="shared" si="82"/>
        <v>32.13938048432697</v>
      </c>
      <c r="H1051">
        <f t="shared" si="83"/>
        <v>-64.11417784404935</v>
      </c>
    </row>
    <row r="1052" spans="1:8" ht="12.75">
      <c r="A1052">
        <f t="shared" si="84"/>
        <v>10.449999999999822</v>
      </c>
      <c r="E1052">
        <f t="shared" si="80"/>
        <v>335.8565260612111</v>
      </c>
      <c r="F1052">
        <f t="shared" si="81"/>
        <v>-85.38004097032245</v>
      </c>
      <c r="G1052">
        <f t="shared" si="82"/>
        <v>32.13938048432697</v>
      </c>
      <c r="H1052">
        <f t="shared" si="83"/>
        <v>-64.21227784404934</v>
      </c>
    </row>
    <row r="1053" spans="1:8" ht="12.75">
      <c r="A1053">
        <f t="shared" si="84"/>
        <v>10.459999999999821</v>
      </c>
      <c r="E1053">
        <f t="shared" si="80"/>
        <v>336.17791986605437</v>
      </c>
      <c r="F1053">
        <f t="shared" si="81"/>
        <v>-86.02265424876299</v>
      </c>
      <c r="G1053">
        <f t="shared" si="82"/>
        <v>32.13938048432697</v>
      </c>
      <c r="H1053">
        <f t="shared" si="83"/>
        <v>-64.31037784404936</v>
      </c>
    </row>
    <row r="1054" spans="1:8" ht="12.75">
      <c r="A1054">
        <f t="shared" si="84"/>
        <v>10.469999999999821</v>
      </c>
      <c r="E1054">
        <f t="shared" si="80"/>
        <v>336.49931367089766</v>
      </c>
      <c r="F1054">
        <f t="shared" si="81"/>
        <v>-86.66624852720349</v>
      </c>
      <c r="G1054">
        <f t="shared" si="82"/>
        <v>32.13938048432697</v>
      </c>
      <c r="H1054">
        <f t="shared" si="83"/>
        <v>-64.40847784404934</v>
      </c>
    </row>
    <row r="1055" spans="1:8" ht="12.75">
      <c r="A1055">
        <f t="shared" si="84"/>
        <v>10.479999999999821</v>
      </c>
      <c r="E1055">
        <f t="shared" si="80"/>
        <v>336.8207074757409</v>
      </c>
      <c r="F1055">
        <f t="shared" si="81"/>
        <v>-87.31082380564396</v>
      </c>
      <c r="G1055">
        <f t="shared" si="82"/>
        <v>32.13938048432697</v>
      </c>
      <c r="H1055">
        <f t="shared" si="83"/>
        <v>-64.50657784404933</v>
      </c>
    </row>
    <row r="1056" spans="1:8" ht="12.75">
      <c r="A1056">
        <f t="shared" si="84"/>
        <v>10.48999999999982</v>
      </c>
      <c r="E1056">
        <f t="shared" si="80"/>
        <v>337.14210128058414</v>
      </c>
      <c r="F1056">
        <f t="shared" si="81"/>
        <v>-87.95638008408446</v>
      </c>
      <c r="G1056">
        <f t="shared" si="82"/>
        <v>32.13938048432697</v>
      </c>
      <c r="H1056">
        <f t="shared" si="83"/>
        <v>-64.60467784404935</v>
      </c>
    </row>
    <row r="1057" spans="1:8" ht="12.75">
      <c r="A1057">
        <f t="shared" si="84"/>
        <v>10.49999999999982</v>
      </c>
      <c r="E1057">
        <f t="shared" si="80"/>
        <v>337.46349508542744</v>
      </c>
      <c r="F1057">
        <f t="shared" si="81"/>
        <v>-88.60291736252498</v>
      </c>
      <c r="G1057">
        <f t="shared" si="82"/>
        <v>32.13938048432697</v>
      </c>
      <c r="H1057">
        <f t="shared" si="83"/>
        <v>-64.70277784404934</v>
      </c>
    </row>
    <row r="1058" spans="1:8" ht="12.75">
      <c r="A1058">
        <f t="shared" si="84"/>
        <v>10.50999999999982</v>
      </c>
      <c r="E1058">
        <f t="shared" si="80"/>
        <v>337.7848888902707</v>
      </c>
      <c r="F1058">
        <f t="shared" si="81"/>
        <v>-89.2504356409654</v>
      </c>
      <c r="G1058">
        <f t="shared" si="82"/>
        <v>32.13938048432697</v>
      </c>
      <c r="H1058">
        <f t="shared" si="83"/>
        <v>-64.80087784404935</v>
      </c>
    </row>
    <row r="1059" spans="1:8" ht="12.75">
      <c r="A1059">
        <f t="shared" si="84"/>
        <v>10.51999999999982</v>
      </c>
      <c r="E1059">
        <f t="shared" si="80"/>
        <v>338.106282695114</v>
      </c>
      <c r="F1059">
        <f t="shared" si="81"/>
        <v>-89.89893491940586</v>
      </c>
      <c r="G1059">
        <f t="shared" si="82"/>
        <v>32.13938048432697</v>
      </c>
      <c r="H1059">
        <f t="shared" si="83"/>
        <v>-64.89897784404934</v>
      </c>
    </row>
    <row r="1060" spans="1:8" ht="12.75">
      <c r="A1060">
        <f t="shared" si="84"/>
        <v>10.52999999999982</v>
      </c>
      <c r="E1060">
        <f t="shared" si="80"/>
        <v>338.4276764999572</v>
      </c>
      <c r="F1060">
        <f t="shared" si="81"/>
        <v>-90.54841519784634</v>
      </c>
      <c r="G1060">
        <f t="shared" si="82"/>
        <v>32.13938048432697</v>
      </c>
      <c r="H1060">
        <f t="shared" si="83"/>
        <v>-64.99707784404933</v>
      </c>
    </row>
    <row r="1061" spans="1:8" ht="12.75">
      <c r="A1061">
        <f t="shared" si="84"/>
        <v>10.53999999999982</v>
      </c>
      <c r="E1061">
        <f t="shared" si="80"/>
        <v>338.74907030480045</v>
      </c>
      <c r="F1061">
        <f t="shared" si="81"/>
        <v>-91.19887647628684</v>
      </c>
      <c r="G1061">
        <f t="shared" si="82"/>
        <v>32.13938048432697</v>
      </c>
      <c r="H1061">
        <f t="shared" si="83"/>
        <v>-65.09517784404935</v>
      </c>
    </row>
    <row r="1062" spans="1:8" ht="12.75">
      <c r="A1062">
        <f t="shared" si="84"/>
        <v>10.54999999999982</v>
      </c>
      <c r="E1062">
        <f t="shared" si="80"/>
        <v>339.07046410964375</v>
      </c>
      <c r="F1062">
        <f t="shared" si="81"/>
        <v>-91.85031875472725</v>
      </c>
      <c r="G1062">
        <f t="shared" si="82"/>
        <v>32.13938048432697</v>
      </c>
      <c r="H1062">
        <f t="shared" si="83"/>
        <v>-65.19327784404933</v>
      </c>
    </row>
    <row r="1063" spans="1:8" ht="12.75">
      <c r="A1063">
        <f t="shared" si="84"/>
        <v>10.55999999999982</v>
      </c>
      <c r="E1063">
        <f t="shared" si="80"/>
        <v>339.391857914487</v>
      </c>
      <c r="F1063">
        <f t="shared" si="81"/>
        <v>-92.5027420331678</v>
      </c>
      <c r="G1063">
        <f t="shared" si="82"/>
        <v>32.13938048432697</v>
      </c>
      <c r="H1063">
        <f t="shared" si="83"/>
        <v>-65.29137784404932</v>
      </c>
    </row>
    <row r="1064" spans="1:8" ht="12.75">
      <c r="A1064">
        <f t="shared" si="84"/>
        <v>10.569999999999819</v>
      </c>
      <c r="E1064">
        <f t="shared" si="80"/>
        <v>339.7132517193303</v>
      </c>
      <c r="F1064">
        <f t="shared" si="81"/>
        <v>-93.15614631160827</v>
      </c>
      <c r="G1064">
        <f t="shared" si="82"/>
        <v>32.13938048432697</v>
      </c>
      <c r="H1064">
        <f t="shared" si="83"/>
        <v>-65.38947784404934</v>
      </c>
    </row>
    <row r="1065" spans="1:8" ht="12.75">
      <c r="A1065">
        <f t="shared" si="84"/>
        <v>10.579999999999819</v>
      </c>
      <c r="E1065">
        <f t="shared" si="80"/>
        <v>340.0346455241735</v>
      </c>
      <c r="F1065">
        <f t="shared" si="81"/>
        <v>-93.81053159004881</v>
      </c>
      <c r="G1065">
        <f t="shared" si="82"/>
        <v>32.13938048432697</v>
      </c>
      <c r="H1065">
        <f t="shared" si="83"/>
        <v>-65.48757784404933</v>
      </c>
    </row>
    <row r="1066" spans="1:8" ht="12.75">
      <c r="A1066">
        <f t="shared" si="84"/>
        <v>10.589999999999819</v>
      </c>
      <c r="E1066">
        <f t="shared" si="80"/>
        <v>340.35603932901677</v>
      </c>
      <c r="F1066">
        <f t="shared" si="81"/>
        <v>-94.46589786848921</v>
      </c>
      <c r="G1066">
        <f t="shared" si="82"/>
        <v>32.13938048432697</v>
      </c>
      <c r="H1066">
        <f t="shared" si="83"/>
        <v>-65.58567784404931</v>
      </c>
    </row>
    <row r="1067" spans="1:8" ht="12.75">
      <c r="A1067">
        <f t="shared" si="84"/>
        <v>10.599999999999818</v>
      </c>
      <c r="E1067">
        <f t="shared" si="80"/>
        <v>340.67743313386006</v>
      </c>
      <c r="F1067">
        <f t="shared" si="81"/>
        <v>-95.12224514692974</v>
      </c>
      <c r="G1067">
        <f t="shared" si="82"/>
        <v>32.13938048432697</v>
      </c>
      <c r="H1067">
        <f t="shared" si="83"/>
        <v>-65.68377784404933</v>
      </c>
    </row>
    <row r="1068" spans="1:8" ht="12.75">
      <c r="A1068">
        <f t="shared" si="84"/>
        <v>10.609999999999818</v>
      </c>
      <c r="E1068">
        <f t="shared" si="80"/>
        <v>340.9988269387033</v>
      </c>
      <c r="F1068">
        <f t="shared" si="81"/>
        <v>-95.77957342537019</v>
      </c>
      <c r="G1068">
        <f t="shared" si="82"/>
        <v>32.13938048432697</v>
      </c>
      <c r="H1068">
        <f t="shared" si="83"/>
        <v>-65.78187784404932</v>
      </c>
    </row>
    <row r="1069" spans="1:8" ht="12.75">
      <c r="A1069">
        <f t="shared" si="84"/>
        <v>10.619999999999818</v>
      </c>
      <c r="E1069">
        <f t="shared" si="80"/>
        <v>341.3202207435466</v>
      </c>
      <c r="F1069">
        <f t="shared" si="81"/>
        <v>-96.43788270381066</v>
      </c>
      <c r="G1069">
        <f t="shared" si="82"/>
        <v>32.13938048432697</v>
      </c>
      <c r="H1069">
        <f t="shared" si="83"/>
        <v>-65.87997784404931</v>
      </c>
    </row>
    <row r="1070" spans="1:8" ht="12.75">
      <c r="A1070">
        <f t="shared" si="84"/>
        <v>10.629999999999818</v>
      </c>
      <c r="E1070">
        <f t="shared" si="80"/>
        <v>341.64161454838984</v>
      </c>
      <c r="F1070">
        <f t="shared" si="81"/>
        <v>-97.09717298225115</v>
      </c>
      <c r="G1070">
        <f t="shared" si="82"/>
        <v>32.13938048432697</v>
      </c>
      <c r="H1070">
        <f t="shared" si="83"/>
        <v>-65.97807784404932</v>
      </c>
    </row>
    <row r="1071" spans="1:8" ht="12.75">
      <c r="A1071">
        <f t="shared" si="84"/>
        <v>10.639999999999818</v>
      </c>
      <c r="E1071">
        <f t="shared" si="80"/>
        <v>341.9630083532331</v>
      </c>
      <c r="F1071">
        <f t="shared" si="81"/>
        <v>-97.75744426069167</v>
      </c>
      <c r="G1071">
        <f t="shared" si="82"/>
        <v>32.13938048432697</v>
      </c>
      <c r="H1071">
        <f t="shared" si="83"/>
        <v>-66.07617784404931</v>
      </c>
    </row>
    <row r="1072" spans="1:8" ht="12.75">
      <c r="A1072">
        <f t="shared" si="84"/>
        <v>10.649999999999817</v>
      </c>
      <c r="E1072">
        <f t="shared" si="80"/>
        <v>342.2844021580764</v>
      </c>
      <c r="F1072">
        <f t="shared" si="81"/>
        <v>-98.4186965391321</v>
      </c>
      <c r="G1072">
        <f t="shared" si="82"/>
        <v>32.13938048432697</v>
      </c>
      <c r="H1072">
        <f t="shared" si="83"/>
        <v>-66.1742778440493</v>
      </c>
    </row>
    <row r="1073" spans="1:8" ht="12.75">
      <c r="A1073">
        <f t="shared" si="84"/>
        <v>10.659999999999817</v>
      </c>
      <c r="E1073">
        <f t="shared" si="80"/>
        <v>342.6057959629196</v>
      </c>
      <c r="F1073">
        <f t="shared" si="81"/>
        <v>-99.08092981757255</v>
      </c>
      <c r="G1073">
        <f t="shared" si="82"/>
        <v>32.13938048432697</v>
      </c>
      <c r="H1073">
        <f t="shared" si="83"/>
        <v>-66.27237784404932</v>
      </c>
    </row>
    <row r="1074" spans="1:8" ht="12.75">
      <c r="A1074">
        <f t="shared" si="84"/>
        <v>10.669999999999817</v>
      </c>
      <c r="E1074">
        <f t="shared" si="80"/>
        <v>342.9271897677629</v>
      </c>
      <c r="F1074">
        <f t="shared" si="81"/>
        <v>-99.74414409601303</v>
      </c>
      <c r="G1074">
        <f t="shared" si="82"/>
        <v>32.13938048432697</v>
      </c>
      <c r="H1074">
        <f t="shared" si="83"/>
        <v>-66.3704778440493</v>
      </c>
    </row>
    <row r="1075" spans="1:8" ht="12.75">
      <c r="A1075">
        <f t="shared" si="84"/>
        <v>10.679999999999817</v>
      </c>
      <c r="E1075">
        <f t="shared" si="80"/>
        <v>343.24858357260615</v>
      </c>
      <c r="F1075">
        <f t="shared" si="81"/>
        <v>-100.40833937445353</v>
      </c>
      <c r="G1075">
        <f t="shared" si="82"/>
        <v>32.13938048432697</v>
      </c>
      <c r="H1075">
        <f t="shared" si="83"/>
        <v>-66.46857784404929</v>
      </c>
    </row>
    <row r="1076" spans="1:8" ht="12.75">
      <c r="A1076">
        <f t="shared" si="84"/>
        <v>10.689999999999817</v>
      </c>
      <c r="E1076">
        <f t="shared" si="80"/>
        <v>343.56997737744945</v>
      </c>
      <c r="F1076">
        <f t="shared" si="81"/>
        <v>-101.07351565289406</v>
      </c>
      <c r="G1076">
        <f t="shared" si="82"/>
        <v>32.13938048432697</v>
      </c>
      <c r="H1076">
        <f t="shared" si="83"/>
        <v>-66.56667784404931</v>
      </c>
    </row>
    <row r="1077" spans="1:8" ht="12.75">
      <c r="A1077">
        <f t="shared" si="84"/>
        <v>10.699999999999816</v>
      </c>
      <c r="E1077">
        <f t="shared" si="80"/>
        <v>343.8913711822927</v>
      </c>
      <c r="F1077">
        <f t="shared" si="81"/>
        <v>-101.73967293133455</v>
      </c>
      <c r="G1077">
        <f t="shared" si="82"/>
        <v>32.13938048432697</v>
      </c>
      <c r="H1077">
        <f t="shared" si="83"/>
        <v>-66.6647778440493</v>
      </c>
    </row>
    <row r="1078" spans="1:8" ht="12.75">
      <c r="A1078">
        <f t="shared" si="84"/>
        <v>10.709999999999816</v>
      </c>
      <c r="E1078">
        <f t="shared" si="80"/>
        <v>344.2127649871359</v>
      </c>
      <c r="F1078">
        <f t="shared" si="81"/>
        <v>-102.40681120977501</v>
      </c>
      <c r="G1078">
        <f t="shared" si="82"/>
        <v>32.13938048432697</v>
      </c>
      <c r="H1078">
        <f t="shared" si="83"/>
        <v>-66.76287784404929</v>
      </c>
    </row>
    <row r="1079" spans="1:8" ht="12.75">
      <c r="A1079">
        <f t="shared" si="84"/>
        <v>10.719999999999816</v>
      </c>
      <c r="E1079">
        <f t="shared" si="80"/>
        <v>344.5341587919792</v>
      </c>
      <c r="F1079">
        <f t="shared" si="81"/>
        <v>-103.0749304882155</v>
      </c>
      <c r="G1079">
        <f t="shared" si="82"/>
        <v>32.13938048432697</v>
      </c>
      <c r="H1079">
        <f t="shared" si="83"/>
        <v>-66.8609778440493</v>
      </c>
    </row>
    <row r="1080" spans="1:8" ht="12.75">
      <c r="A1080">
        <f t="shared" si="84"/>
        <v>10.729999999999816</v>
      </c>
      <c r="E1080">
        <f t="shared" si="80"/>
        <v>344.85555259682246</v>
      </c>
      <c r="F1080">
        <f t="shared" si="81"/>
        <v>-103.74403076665601</v>
      </c>
      <c r="G1080">
        <f t="shared" si="82"/>
        <v>32.13938048432697</v>
      </c>
      <c r="H1080">
        <f t="shared" si="83"/>
        <v>-66.95907784404929</v>
      </c>
    </row>
    <row r="1081" spans="1:8" ht="12.75">
      <c r="A1081">
        <f t="shared" si="84"/>
        <v>10.739999999999815</v>
      </c>
      <c r="E1081">
        <f t="shared" si="80"/>
        <v>345.17694640166576</v>
      </c>
      <c r="F1081">
        <f t="shared" si="81"/>
        <v>-104.41411204509643</v>
      </c>
      <c r="G1081">
        <f t="shared" si="82"/>
        <v>32.13938048432697</v>
      </c>
      <c r="H1081">
        <f t="shared" si="83"/>
        <v>-67.05717784404928</v>
      </c>
    </row>
    <row r="1082" spans="1:8" ht="12.75">
      <c r="A1082">
        <f t="shared" si="84"/>
        <v>10.749999999999815</v>
      </c>
      <c r="E1082">
        <f t="shared" si="80"/>
        <v>345.498340206509</v>
      </c>
      <c r="F1082">
        <f t="shared" si="81"/>
        <v>-105.08517432353688</v>
      </c>
      <c r="G1082">
        <f t="shared" si="82"/>
        <v>32.13938048432697</v>
      </c>
      <c r="H1082">
        <f t="shared" si="83"/>
        <v>-67.1552778440493</v>
      </c>
    </row>
    <row r="1083" spans="1:8" ht="12.75">
      <c r="A1083">
        <f t="shared" si="84"/>
        <v>10.759999999999815</v>
      </c>
      <c r="E1083">
        <f t="shared" si="80"/>
        <v>345.81973401135224</v>
      </c>
      <c r="F1083">
        <f t="shared" si="81"/>
        <v>-105.75721760197735</v>
      </c>
      <c r="G1083">
        <f t="shared" si="82"/>
        <v>32.13938048432697</v>
      </c>
      <c r="H1083">
        <f t="shared" si="83"/>
        <v>-67.25337784404928</v>
      </c>
    </row>
    <row r="1084" spans="1:8" ht="12.75">
      <c r="A1084">
        <f t="shared" si="84"/>
        <v>10.769999999999815</v>
      </c>
      <c r="E1084">
        <f t="shared" si="80"/>
        <v>346.14112781619554</v>
      </c>
      <c r="F1084">
        <f t="shared" si="81"/>
        <v>-106.43024188041784</v>
      </c>
      <c r="G1084">
        <f t="shared" si="82"/>
        <v>32.13938048432697</v>
      </c>
      <c r="H1084">
        <f t="shared" si="83"/>
        <v>-67.3514778440493</v>
      </c>
    </row>
    <row r="1085" spans="1:8" ht="12.75">
      <c r="A1085">
        <f t="shared" si="84"/>
        <v>10.779999999999815</v>
      </c>
      <c r="E1085">
        <f t="shared" si="80"/>
        <v>346.4625216210388</v>
      </c>
      <c r="F1085">
        <f t="shared" si="81"/>
        <v>-107.10424715885836</v>
      </c>
      <c r="G1085">
        <f t="shared" si="82"/>
        <v>32.13938048432697</v>
      </c>
      <c r="H1085">
        <f t="shared" si="83"/>
        <v>-67.44957784404929</v>
      </c>
    </row>
    <row r="1086" spans="1:8" ht="12.75">
      <c r="A1086">
        <f t="shared" si="84"/>
        <v>10.789999999999814</v>
      </c>
      <c r="E1086">
        <f t="shared" si="80"/>
        <v>346.78391542588207</v>
      </c>
      <c r="F1086">
        <f t="shared" si="81"/>
        <v>-107.77923343729879</v>
      </c>
      <c r="G1086">
        <f t="shared" si="82"/>
        <v>32.13938048432697</v>
      </c>
      <c r="H1086">
        <f t="shared" si="83"/>
        <v>-67.54767784404928</v>
      </c>
    </row>
    <row r="1087" spans="1:8" ht="12.75">
      <c r="A1087">
        <f t="shared" si="84"/>
        <v>10.799999999999814</v>
      </c>
      <c r="E1087">
        <f t="shared" si="80"/>
        <v>347.1053092307253</v>
      </c>
      <c r="F1087">
        <f t="shared" si="81"/>
        <v>-108.45520071573935</v>
      </c>
      <c r="G1087">
        <f t="shared" si="82"/>
        <v>32.13938048432697</v>
      </c>
      <c r="H1087">
        <f t="shared" si="83"/>
        <v>-67.64577784404929</v>
      </c>
    </row>
    <row r="1088" spans="1:8" ht="12.75">
      <c r="A1088">
        <f t="shared" si="84"/>
        <v>10.809999999999814</v>
      </c>
      <c r="E1088">
        <f t="shared" si="80"/>
        <v>347.42670303556855</v>
      </c>
      <c r="F1088">
        <f t="shared" si="81"/>
        <v>-109.13214899417977</v>
      </c>
      <c r="G1088">
        <f t="shared" si="82"/>
        <v>32.13938048432697</v>
      </c>
      <c r="H1088">
        <f t="shared" si="83"/>
        <v>-67.74387784404928</v>
      </c>
    </row>
    <row r="1089" spans="1:8" ht="12.75">
      <c r="A1089">
        <f t="shared" si="84"/>
        <v>10.819999999999814</v>
      </c>
      <c r="E1089">
        <f t="shared" si="80"/>
        <v>347.74809684041185</v>
      </c>
      <c r="F1089">
        <f t="shared" si="81"/>
        <v>-109.81007827262027</v>
      </c>
      <c r="G1089">
        <f t="shared" si="82"/>
        <v>32.13938048432697</v>
      </c>
      <c r="H1089">
        <f t="shared" si="83"/>
        <v>-67.84197784404927</v>
      </c>
    </row>
    <row r="1090" spans="1:8" ht="12.75">
      <c r="A1090">
        <f t="shared" si="84"/>
        <v>10.829999999999814</v>
      </c>
      <c r="E1090">
        <f t="shared" si="80"/>
        <v>348.0694906452551</v>
      </c>
      <c r="F1090">
        <f t="shared" si="81"/>
        <v>-110.4889885510608</v>
      </c>
      <c r="G1090">
        <f t="shared" si="82"/>
        <v>32.13938048432697</v>
      </c>
      <c r="H1090">
        <f t="shared" si="83"/>
        <v>-67.94007784404928</v>
      </c>
    </row>
    <row r="1091" spans="1:8" ht="12.75">
      <c r="A1091">
        <f t="shared" si="84"/>
        <v>10.839999999999813</v>
      </c>
      <c r="E1091">
        <f t="shared" si="80"/>
        <v>348.3908844500984</v>
      </c>
      <c r="F1091">
        <f t="shared" si="81"/>
        <v>-111.16887982950124</v>
      </c>
      <c r="G1091">
        <f t="shared" si="82"/>
        <v>32.13938048432697</v>
      </c>
      <c r="H1091">
        <f t="shared" si="83"/>
        <v>-68.03817784404927</v>
      </c>
    </row>
    <row r="1092" spans="1:8" ht="12.75">
      <c r="A1092">
        <f t="shared" si="84"/>
        <v>10.849999999999813</v>
      </c>
      <c r="E1092">
        <f t="shared" si="80"/>
        <v>348.7122782549416</v>
      </c>
      <c r="F1092">
        <f t="shared" si="81"/>
        <v>-111.8497521079417</v>
      </c>
      <c r="G1092">
        <f t="shared" si="82"/>
        <v>32.13938048432697</v>
      </c>
      <c r="H1092">
        <f t="shared" si="83"/>
        <v>-68.13627784404926</v>
      </c>
    </row>
    <row r="1093" spans="1:8" ht="12.75">
      <c r="A1093">
        <f t="shared" si="84"/>
        <v>10.859999999999813</v>
      </c>
      <c r="E1093">
        <f t="shared" si="80"/>
        <v>349.03367205978486</v>
      </c>
      <c r="F1093">
        <f t="shared" si="81"/>
        <v>-112.53160538638218</v>
      </c>
      <c r="G1093">
        <f t="shared" si="82"/>
        <v>32.13938048432697</v>
      </c>
      <c r="H1093">
        <f t="shared" si="83"/>
        <v>-68.23437784404928</v>
      </c>
    </row>
    <row r="1094" spans="1:8" ht="12.75">
      <c r="A1094">
        <f t="shared" si="84"/>
        <v>10.869999999999813</v>
      </c>
      <c r="E1094">
        <f t="shared" si="80"/>
        <v>349.35506586462816</v>
      </c>
      <c r="F1094">
        <f t="shared" si="81"/>
        <v>-113.21443966482258</v>
      </c>
      <c r="G1094">
        <f t="shared" si="82"/>
        <v>32.13938048432697</v>
      </c>
      <c r="H1094">
        <f t="shared" si="83"/>
        <v>-68.33247784404927</v>
      </c>
    </row>
    <row r="1095" spans="1:8" ht="12.75">
      <c r="A1095">
        <f t="shared" si="84"/>
        <v>10.879999999999812</v>
      </c>
      <c r="E1095">
        <f t="shared" si="80"/>
        <v>349.6764596694714</v>
      </c>
      <c r="F1095">
        <f t="shared" si="81"/>
        <v>-113.89825494326311</v>
      </c>
      <c r="G1095">
        <f t="shared" si="82"/>
        <v>32.13938048432697</v>
      </c>
      <c r="H1095">
        <f t="shared" si="83"/>
        <v>-68.43057784404925</v>
      </c>
    </row>
    <row r="1096" spans="1:8" ht="12.75">
      <c r="A1096">
        <f t="shared" si="84"/>
        <v>10.889999999999812</v>
      </c>
      <c r="E1096">
        <f aca="true" t="shared" si="85" ref="E1096:E1159">$C$7*COS($B$7)*A1096</f>
        <v>349.9978534743147</v>
      </c>
      <c r="F1096">
        <f aca="true" t="shared" si="86" ref="F1096:F1159">$C$7*SIN($B$7)*A1096-(1/2)*9.81*A1096*A1096+$D$7</f>
        <v>-114.58305122170356</v>
      </c>
      <c r="G1096">
        <f aca="true" t="shared" si="87" ref="G1096:G1159">$C$7*COS($B$7)</f>
        <v>32.13938048432697</v>
      </c>
      <c r="H1096">
        <f aca="true" t="shared" si="88" ref="H1096:H1159">$C$7*SIN($B$7)-9.81*A1096</f>
        <v>-68.52867784404927</v>
      </c>
    </row>
    <row r="1097" spans="1:8" ht="12.75">
      <c r="A1097">
        <f t="shared" si="84"/>
        <v>10.899999999999812</v>
      </c>
      <c r="E1097">
        <f t="shared" si="85"/>
        <v>350.31924727915793</v>
      </c>
      <c r="F1097">
        <f t="shared" si="86"/>
        <v>-115.26882850014414</v>
      </c>
      <c r="G1097">
        <f t="shared" si="87"/>
        <v>32.13938048432697</v>
      </c>
      <c r="H1097">
        <f t="shared" si="88"/>
        <v>-68.62677784404926</v>
      </c>
    </row>
    <row r="1098" spans="1:8" ht="12.75">
      <c r="A1098">
        <f aca="true" t="shared" si="89" ref="A1098:A1161">A1097+0.01</f>
        <v>10.909999999999812</v>
      </c>
      <c r="E1098">
        <f t="shared" si="85"/>
        <v>350.6406410840012</v>
      </c>
      <c r="F1098">
        <f t="shared" si="86"/>
        <v>-115.95558677858452</v>
      </c>
      <c r="G1098">
        <f t="shared" si="87"/>
        <v>32.13938048432697</v>
      </c>
      <c r="H1098">
        <f t="shared" si="88"/>
        <v>-68.72487784404925</v>
      </c>
    </row>
    <row r="1099" spans="1:8" ht="12.75">
      <c r="A1099">
        <f t="shared" si="89"/>
        <v>10.919999999999812</v>
      </c>
      <c r="E1099">
        <f t="shared" si="85"/>
        <v>350.96203488884447</v>
      </c>
      <c r="F1099">
        <f t="shared" si="86"/>
        <v>-116.64332605702504</v>
      </c>
      <c r="G1099">
        <f t="shared" si="87"/>
        <v>32.13938048432697</v>
      </c>
      <c r="H1099">
        <f t="shared" si="88"/>
        <v>-68.82297784404926</v>
      </c>
    </row>
    <row r="1100" spans="1:8" ht="12.75">
      <c r="A1100">
        <f t="shared" si="89"/>
        <v>10.929999999999811</v>
      </c>
      <c r="E1100">
        <f t="shared" si="85"/>
        <v>351.2834286936877</v>
      </c>
      <c r="F1100">
        <f t="shared" si="86"/>
        <v>-117.33204633546552</v>
      </c>
      <c r="G1100">
        <f t="shared" si="87"/>
        <v>32.13938048432697</v>
      </c>
      <c r="H1100">
        <f t="shared" si="88"/>
        <v>-68.92107784404925</v>
      </c>
    </row>
    <row r="1101" spans="1:8" ht="12.75">
      <c r="A1101">
        <f t="shared" si="89"/>
        <v>10.939999999999811</v>
      </c>
      <c r="E1101">
        <f t="shared" si="85"/>
        <v>351.604822498531</v>
      </c>
      <c r="F1101">
        <f t="shared" si="86"/>
        <v>-118.02174761390597</v>
      </c>
      <c r="G1101">
        <f t="shared" si="87"/>
        <v>32.13938048432697</v>
      </c>
      <c r="H1101">
        <f t="shared" si="88"/>
        <v>-69.01917784404924</v>
      </c>
    </row>
    <row r="1102" spans="1:8" ht="12.75">
      <c r="A1102">
        <f t="shared" si="89"/>
        <v>10.949999999999811</v>
      </c>
      <c r="E1102">
        <f t="shared" si="85"/>
        <v>351.92621630337425</v>
      </c>
      <c r="F1102">
        <f t="shared" si="86"/>
        <v>-118.71242989234645</v>
      </c>
      <c r="G1102">
        <f t="shared" si="87"/>
        <v>32.13938048432697</v>
      </c>
      <c r="H1102">
        <f t="shared" si="88"/>
        <v>-69.11727784404926</v>
      </c>
    </row>
    <row r="1103" spans="1:8" ht="12.75">
      <c r="A1103">
        <f t="shared" si="89"/>
        <v>10.95999999999981</v>
      </c>
      <c r="E1103">
        <f t="shared" si="85"/>
        <v>352.24761010821754</v>
      </c>
      <c r="F1103">
        <f t="shared" si="86"/>
        <v>-119.40409317078695</v>
      </c>
      <c r="G1103">
        <f t="shared" si="87"/>
        <v>32.13938048432697</v>
      </c>
      <c r="H1103">
        <f t="shared" si="88"/>
        <v>-69.21537784404924</v>
      </c>
    </row>
    <row r="1104" spans="1:8" ht="12.75">
      <c r="A1104">
        <f t="shared" si="89"/>
        <v>10.96999999999981</v>
      </c>
      <c r="E1104">
        <f t="shared" si="85"/>
        <v>352.5690039130608</v>
      </c>
      <c r="F1104">
        <f t="shared" si="86"/>
        <v>-120.09673744922736</v>
      </c>
      <c r="G1104">
        <f t="shared" si="87"/>
        <v>32.13938048432697</v>
      </c>
      <c r="H1104">
        <f t="shared" si="88"/>
        <v>-69.31347784404923</v>
      </c>
    </row>
    <row r="1105" spans="1:8" ht="12.75">
      <c r="A1105">
        <f t="shared" si="89"/>
        <v>10.97999999999981</v>
      </c>
      <c r="E1105">
        <f t="shared" si="85"/>
        <v>352.890397717904</v>
      </c>
      <c r="F1105">
        <f t="shared" si="86"/>
        <v>-120.79036272766791</v>
      </c>
      <c r="G1105">
        <f t="shared" si="87"/>
        <v>32.13938048432697</v>
      </c>
      <c r="H1105">
        <f t="shared" si="88"/>
        <v>-69.41157784404925</v>
      </c>
    </row>
    <row r="1106" spans="1:8" ht="12.75">
      <c r="A1106">
        <f t="shared" si="89"/>
        <v>10.98999999999981</v>
      </c>
      <c r="E1106">
        <f t="shared" si="85"/>
        <v>353.2117915227473</v>
      </c>
      <c r="F1106">
        <f t="shared" si="86"/>
        <v>-121.48496900610837</v>
      </c>
      <c r="G1106">
        <f t="shared" si="87"/>
        <v>32.13938048432697</v>
      </c>
      <c r="H1106">
        <f t="shared" si="88"/>
        <v>-69.50967784404924</v>
      </c>
    </row>
    <row r="1107" spans="1:8" ht="12.75">
      <c r="A1107">
        <f t="shared" si="89"/>
        <v>10.99999999999981</v>
      </c>
      <c r="E1107">
        <f t="shared" si="85"/>
        <v>353.53318532759056</v>
      </c>
      <c r="F1107">
        <f t="shared" si="86"/>
        <v>-122.18055628454886</v>
      </c>
      <c r="G1107">
        <f t="shared" si="87"/>
        <v>32.13938048432697</v>
      </c>
      <c r="H1107">
        <f t="shared" si="88"/>
        <v>-69.60777784404922</v>
      </c>
    </row>
    <row r="1108" spans="1:8" ht="12.75">
      <c r="A1108">
        <f t="shared" si="89"/>
        <v>11.00999999999981</v>
      </c>
      <c r="E1108">
        <f t="shared" si="85"/>
        <v>353.85457913243386</v>
      </c>
      <c r="F1108">
        <f t="shared" si="86"/>
        <v>-122.87712456298925</v>
      </c>
      <c r="G1108">
        <f t="shared" si="87"/>
        <v>32.13938048432697</v>
      </c>
      <c r="H1108">
        <f t="shared" si="88"/>
        <v>-69.70587784404924</v>
      </c>
    </row>
    <row r="1109" spans="1:8" ht="12.75">
      <c r="A1109">
        <f t="shared" si="89"/>
        <v>11.01999999999981</v>
      </c>
      <c r="E1109">
        <f t="shared" si="85"/>
        <v>354.1759729372771</v>
      </c>
      <c r="F1109">
        <f t="shared" si="86"/>
        <v>-123.57467384142979</v>
      </c>
      <c r="G1109">
        <f t="shared" si="87"/>
        <v>32.13938048432697</v>
      </c>
      <c r="H1109">
        <f t="shared" si="88"/>
        <v>-69.80397784404923</v>
      </c>
    </row>
    <row r="1110" spans="1:8" ht="12.75">
      <c r="A1110">
        <f t="shared" si="89"/>
        <v>11.02999999999981</v>
      </c>
      <c r="E1110">
        <f t="shared" si="85"/>
        <v>354.49736674212033</v>
      </c>
      <c r="F1110">
        <f t="shared" si="86"/>
        <v>-124.27320411987023</v>
      </c>
      <c r="G1110">
        <f t="shared" si="87"/>
        <v>32.13938048432697</v>
      </c>
      <c r="H1110">
        <f t="shared" si="88"/>
        <v>-69.90207784404922</v>
      </c>
    </row>
    <row r="1111" spans="1:8" ht="12.75">
      <c r="A1111">
        <f t="shared" si="89"/>
        <v>11.039999999999809</v>
      </c>
      <c r="E1111">
        <f t="shared" si="85"/>
        <v>354.81876054696363</v>
      </c>
      <c r="F1111">
        <f t="shared" si="86"/>
        <v>-124.97271539831075</v>
      </c>
      <c r="G1111">
        <f t="shared" si="87"/>
        <v>32.13938048432697</v>
      </c>
      <c r="H1111">
        <f t="shared" si="88"/>
        <v>-70.00017784404923</v>
      </c>
    </row>
    <row r="1112" spans="1:8" ht="12.75">
      <c r="A1112">
        <f t="shared" si="89"/>
        <v>11.049999999999809</v>
      </c>
      <c r="E1112">
        <f t="shared" si="85"/>
        <v>355.14015435180687</v>
      </c>
      <c r="F1112">
        <f t="shared" si="86"/>
        <v>-125.67320767675125</v>
      </c>
      <c r="G1112">
        <f t="shared" si="87"/>
        <v>32.13938048432697</v>
      </c>
      <c r="H1112">
        <f t="shared" si="88"/>
        <v>-70.09827784404922</v>
      </c>
    </row>
    <row r="1113" spans="1:8" ht="12.75">
      <c r="A1113">
        <f t="shared" si="89"/>
        <v>11.059999999999809</v>
      </c>
      <c r="E1113">
        <f t="shared" si="85"/>
        <v>355.46154815665017</v>
      </c>
      <c r="F1113">
        <f t="shared" si="86"/>
        <v>-126.37468095519176</v>
      </c>
      <c r="G1113">
        <f t="shared" si="87"/>
        <v>32.13938048432697</v>
      </c>
      <c r="H1113">
        <f t="shared" si="88"/>
        <v>-70.19637784404924</v>
      </c>
    </row>
    <row r="1114" spans="1:8" ht="12.75">
      <c r="A1114">
        <f t="shared" si="89"/>
        <v>11.069999999999808</v>
      </c>
      <c r="E1114">
        <f t="shared" si="85"/>
        <v>355.7829419614934</v>
      </c>
      <c r="F1114">
        <f t="shared" si="86"/>
        <v>-127.07713523363219</v>
      </c>
      <c r="G1114">
        <f t="shared" si="87"/>
        <v>32.13938048432697</v>
      </c>
      <c r="H1114">
        <f t="shared" si="88"/>
        <v>-70.29447784404923</v>
      </c>
    </row>
    <row r="1115" spans="1:8" ht="12.75">
      <c r="A1115">
        <f t="shared" si="89"/>
        <v>11.079999999999808</v>
      </c>
      <c r="E1115">
        <f t="shared" si="85"/>
        <v>356.10433576633665</v>
      </c>
      <c r="F1115">
        <f t="shared" si="86"/>
        <v>-127.78057051207264</v>
      </c>
      <c r="G1115">
        <f t="shared" si="87"/>
        <v>32.13938048432697</v>
      </c>
      <c r="H1115">
        <f t="shared" si="88"/>
        <v>-70.39257784404921</v>
      </c>
    </row>
    <row r="1116" spans="1:8" ht="12.75">
      <c r="A1116">
        <f t="shared" si="89"/>
        <v>11.089999999999808</v>
      </c>
      <c r="E1116">
        <f t="shared" si="85"/>
        <v>356.42572957117994</v>
      </c>
      <c r="F1116">
        <f t="shared" si="86"/>
        <v>-128.48498679051323</v>
      </c>
      <c r="G1116">
        <f t="shared" si="87"/>
        <v>32.13938048432697</v>
      </c>
      <c r="H1116">
        <f t="shared" si="88"/>
        <v>-70.49067784404923</v>
      </c>
    </row>
    <row r="1117" spans="1:8" ht="12.75">
      <c r="A1117">
        <f t="shared" si="89"/>
        <v>11.099999999999808</v>
      </c>
      <c r="E1117">
        <f t="shared" si="85"/>
        <v>356.7471233760232</v>
      </c>
      <c r="F1117">
        <f t="shared" si="86"/>
        <v>-129.19038406895362</v>
      </c>
      <c r="G1117">
        <f t="shared" si="87"/>
        <v>32.13938048432697</v>
      </c>
      <c r="H1117">
        <f t="shared" si="88"/>
        <v>-70.58877784404922</v>
      </c>
    </row>
    <row r="1118" spans="1:8" ht="12.75">
      <c r="A1118">
        <f t="shared" si="89"/>
        <v>11.109999999999808</v>
      </c>
      <c r="E1118">
        <f t="shared" si="85"/>
        <v>357.0685171808665</v>
      </c>
      <c r="F1118">
        <f t="shared" si="86"/>
        <v>-129.89676234739414</v>
      </c>
      <c r="G1118">
        <f t="shared" si="87"/>
        <v>32.13938048432697</v>
      </c>
      <c r="H1118">
        <f t="shared" si="88"/>
        <v>-70.6868778440492</v>
      </c>
    </row>
    <row r="1119" spans="1:8" ht="12.75">
      <c r="A1119">
        <f t="shared" si="89"/>
        <v>11.119999999999807</v>
      </c>
      <c r="E1119">
        <f t="shared" si="85"/>
        <v>357.3899109857097</v>
      </c>
      <c r="F1119">
        <f t="shared" si="86"/>
        <v>-130.60412162583458</v>
      </c>
      <c r="G1119">
        <f t="shared" si="87"/>
        <v>32.13938048432697</v>
      </c>
      <c r="H1119">
        <f t="shared" si="88"/>
        <v>-70.78497784404922</v>
      </c>
    </row>
    <row r="1120" spans="1:8" ht="12.75">
      <c r="A1120">
        <f t="shared" si="89"/>
        <v>11.129999999999807</v>
      </c>
      <c r="E1120">
        <f t="shared" si="85"/>
        <v>357.71130479055296</v>
      </c>
      <c r="F1120">
        <f t="shared" si="86"/>
        <v>-131.31246190427504</v>
      </c>
      <c r="G1120">
        <f t="shared" si="87"/>
        <v>32.13938048432697</v>
      </c>
      <c r="H1120">
        <f t="shared" si="88"/>
        <v>-70.88307784404921</v>
      </c>
    </row>
    <row r="1121" spans="1:8" ht="12.75">
      <c r="A1121">
        <f t="shared" si="89"/>
        <v>11.139999999999807</v>
      </c>
      <c r="E1121">
        <f t="shared" si="85"/>
        <v>358.03269859539625</v>
      </c>
      <c r="F1121">
        <f t="shared" si="86"/>
        <v>-132.02178318271552</v>
      </c>
      <c r="G1121">
        <f t="shared" si="87"/>
        <v>32.13938048432697</v>
      </c>
      <c r="H1121">
        <f t="shared" si="88"/>
        <v>-70.9811778440492</v>
      </c>
    </row>
    <row r="1122" spans="1:8" ht="12.75">
      <c r="A1122">
        <f t="shared" si="89"/>
        <v>11.149999999999807</v>
      </c>
      <c r="E1122">
        <f t="shared" si="85"/>
        <v>358.3540924002395</v>
      </c>
      <c r="F1122">
        <f t="shared" si="86"/>
        <v>-132.7320854611561</v>
      </c>
      <c r="G1122">
        <f t="shared" si="87"/>
        <v>32.13938048432697</v>
      </c>
      <c r="H1122">
        <f t="shared" si="88"/>
        <v>-71.07927784404922</v>
      </c>
    </row>
    <row r="1123" spans="1:8" ht="12.75">
      <c r="A1123">
        <f t="shared" si="89"/>
        <v>11.159999999999807</v>
      </c>
      <c r="E1123">
        <f t="shared" si="85"/>
        <v>358.6754862050828</v>
      </c>
      <c r="F1123">
        <f t="shared" si="86"/>
        <v>-133.4433687395965</v>
      </c>
      <c r="G1123">
        <f t="shared" si="87"/>
        <v>32.13938048432697</v>
      </c>
      <c r="H1123">
        <f t="shared" si="88"/>
        <v>-71.1773778440492</v>
      </c>
    </row>
    <row r="1124" spans="1:8" ht="12.75">
      <c r="A1124">
        <f t="shared" si="89"/>
        <v>11.169999999999806</v>
      </c>
      <c r="E1124">
        <f t="shared" si="85"/>
        <v>358.99688000992603</v>
      </c>
      <c r="F1124">
        <f t="shared" si="86"/>
        <v>-134.15563301803695</v>
      </c>
      <c r="G1124">
        <f t="shared" si="87"/>
        <v>32.13938048432697</v>
      </c>
      <c r="H1124">
        <f t="shared" si="88"/>
        <v>-71.27547784404919</v>
      </c>
    </row>
    <row r="1125" spans="1:8" ht="12.75">
      <c r="A1125">
        <f t="shared" si="89"/>
        <v>11.179999999999806</v>
      </c>
      <c r="E1125">
        <f t="shared" si="85"/>
        <v>359.3182738147693</v>
      </c>
      <c r="F1125">
        <f t="shared" si="86"/>
        <v>-134.86887829647742</v>
      </c>
      <c r="G1125">
        <f t="shared" si="87"/>
        <v>32.13938048432697</v>
      </c>
      <c r="H1125">
        <f t="shared" si="88"/>
        <v>-71.37357784404921</v>
      </c>
    </row>
    <row r="1126" spans="1:8" ht="12.75">
      <c r="A1126">
        <f t="shared" si="89"/>
        <v>11.189999999999806</v>
      </c>
      <c r="E1126">
        <f t="shared" si="85"/>
        <v>359.63966761961257</v>
      </c>
      <c r="F1126">
        <f t="shared" si="86"/>
        <v>-135.5831045749179</v>
      </c>
      <c r="G1126">
        <f t="shared" si="87"/>
        <v>32.13938048432697</v>
      </c>
      <c r="H1126">
        <f t="shared" si="88"/>
        <v>-71.4716778440492</v>
      </c>
    </row>
    <row r="1127" spans="1:8" ht="12.75">
      <c r="A1127">
        <f t="shared" si="89"/>
        <v>11.199999999999806</v>
      </c>
      <c r="E1127">
        <f t="shared" si="85"/>
        <v>359.9610614244558</v>
      </c>
      <c r="F1127">
        <f t="shared" si="86"/>
        <v>-136.29831185335843</v>
      </c>
      <c r="G1127">
        <f t="shared" si="87"/>
        <v>32.13938048432697</v>
      </c>
      <c r="H1127">
        <f t="shared" si="88"/>
        <v>-71.56977784404918</v>
      </c>
    </row>
    <row r="1128" spans="1:8" ht="12.75">
      <c r="A1128">
        <f t="shared" si="89"/>
        <v>11.209999999999805</v>
      </c>
      <c r="E1128">
        <f t="shared" si="85"/>
        <v>360.2824552292991</v>
      </c>
      <c r="F1128">
        <f t="shared" si="86"/>
        <v>-137.01450013179885</v>
      </c>
      <c r="G1128">
        <f t="shared" si="87"/>
        <v>32.13938048432697</v>
      </c>
      <c r="H1128">
        <f t="shared" si="88"/>
        <v>-71.6678778440492</v>
      </c>
    </row>
    <row r="1129" spans="1:8" ht="12.75">
      <c r="A1129">
        <f t="shared" si="89"/>
        <v>11.219999999999805</v>
      </c>
      <c r="E1129">
        <f t="shared" si="85"/>
        <v>360.60384903414234</v>
      </c>
      <c r="F1129">
        <f t="shared" si="86"/>
        <v>-137.73166941023942</v>
      </c>
      <c r="G1129">
        <f t="shared" si="87"/>
        <v>32.13938048432697</v>
      </c>
      <c r="H1129">
        <f t="shared" si="88"/>
        <v>-71.76597784404919</v>
      </c>
    </row>
    <row r="1130" spans="1:8" ht="12.75">
      <c r="A1130">
        <f t="shared" si="89"/>
        <v>11.229999999999805</v>
      </c>
      <c r="E1130">
        <f t="shared" si="85"/>
        <v>360.92524283898564</v>
      </c>
      <c r="F1130">
        <f t="shared" si="86"/>
        <v>-138.44981968867978</v>
      </c>
      <c r="G1130">
        <f t="shared" si="87"/>
        <v>32.13938048432697</v>
      </c>
      <c r="H1130">
        <f t="shared" si="88"/>
        <v>-71.86407784404918</v>
      </c>
    </row>
    <row r="1131" spans="1:8" ht="12.75">
      <c r="A1131">
        <f t="shared" si="89"/>
        <v>11.239999999999805</v>
      </c>
      <c r="E1131">
        <f t="shared" si="85"/>
        <v>361.2466366438289</v>
      </c>
      <c r="F1131">
        <f t="shared" si="86"/>
        <v>-139.16895096712028</v>
      </c>
      <c r="G1131">
        <f t="shared" si="87"/>
        <v>32.13938048432697</v>
      </c>
      <c r="H1131">
        <f t="shared" si="88"/>
        <v>-71.9621778440492</v>
      </c>
    </row>
    <row r="1132" spans="1:8" ht="12.75">
      <c r="A1132">
        <f t="shared" si="89"/>
        <v>11.249999999999805</v>
      </c>
      <c r="E1132">
        <f t="shared" si="85"/>
        <v>361.5680304486721</v>
      </c>
      <c r="F1132">
        <f t="shared" si="86"/>
        <v>-139.8890632455608</v>
      </c>
      <c r="G1132">
        <f t="shared" si="87"/>
        <v>32.13938048432697</v>
      </c>
      <c r="H1132">
        <f t="shared" si="88"/>
        <v>-72.06027784404918</v>
      </c>
    </row>
    <row r="1133" spans="1:8" ht="12.75">
      <c r="A1133">
        <f t="shared" si="89"/>
        <v>11.259999999999804</v>
      </c>
      <c r="E1133">
        <f t="shared" si="85"/>
        <v>361.8894242535154</v>
      </c>
      <c r="F1133">
        <f t="shared" si="86"/>
        <v>-140.61015652400124</v>
      </c>
      <c r="G1133">
        <f t="shared" si="87"/>
        <v>32.13938048432697</v>
      </c>
      <c r="H1133">
        <f t="shared" si="88"/>
        <v>-72.15837784404917</v>
      </c>
    </row>
    <row r="1134" spans="1:8" ht="12.75">
      <c r="A1134">
        <f t="shared" si="89"/>
        <v>11.269999999999804</v>
      </c>
      <c r="E1134">
        <f t="shared" si="85"/>
        <v>362.21081805835865</v>
      </c>
      <c r="F1134">
        <f t="shared" si="86"/>
        <v>-141.33223080244176</v>
      </c>
      <c r="G1134">
        <f t="shared" si="87"/>
        <v>32.13938048432697</v>
      </c>
      <c r="H1134">
        <f t="shared" si="88"/>
        <v>-72.25647784404919</v>
      </c>
    </row>
    <row r="1135" spans="1:8" ht="12.75">
      <c r="A1135">
        <f t="shared" si="89"/>
        <v>11.279999999999804</v>
      </c>
      <c r="E1135">
        <f t="shared" si="85"/>
        <v>362.53221186320195</v>
      </c>
      <c r="F1135">
        <f t="shared" si="86"/>
        <v>-142.05528608088224</v>
      </c>
      <c r="G1135">
        <f t="shared" si="87"/>
        <v>32.13938048432697</v>
      </c>
      <c r="H1135">
        <f t="shared" si="88"/>
        <v>-72.35457784404917</v>
      </c>
    </row>
    <row r="1136" spans="1:8" ht="12.75">
      <c r="A1136">
        <f t="shared" si="89"/>
        <v>11.289999999999804</v>
      </c>
      <c r="E1136">
        <f t="shared" si="85"/>
        <v>362.8536056680452</v>
      </c>
      <c r="F1136">
        <f t="shared" si="86"/>
        <v>-142.77932235932263</v>
      </c>
      <c r="G1136">
        <f t="shared" si="87"/>
        <v>32.13938048432697</v>
      </c>
      <c r="H1136">
        <f t="shared" si="88"/>
        <v>-72.45267784404916</v>
      </c>
    </row>
    <row r="1137" spans="1:8" ht="12.75">
      <c r="A1137">
        <f t="shared" si="89"/>
        <v>11.299999999999804</v>
      </c>
      <c r="E1137">
        <f t="shared" si="85"/>
        <v>363.17499947288843</v>
      </c>
      <c r="F1137">
        <f t="shared" si="86"/>
        <v>-143.50433963776317</v>
      </c>
      <c r="G1137">
        <f t="shared" si="87"/>
        <v>32.13938048432697</v>
      </c>
      <c r="H1137">
        <f t="shared" si="88"/>
        <v>-72.55077784404918</v>
      </c>
    </row>
    <row r="1138" spans="1:8" ht="12.75">
      <c r="A1138">
        <f t="shared" si="89"/>
        <v>11.309999999999803</v>
      </c>
      <c r="E1138">
        <f t="shared" si="85"/>
        <v>363.4963932777317</v>
      </c>
      <c r="F1138">
        <f t="shared" si="86"/>
        <v>-144.2303379162036</v>
      </c>
      <c r="G1138">
        <f t="shared" si="87"/>
        <v>32.13938048432697</v>
      </c>
      <c r="H1138">
        <f t="shared" si="88"/>
        <v>-72.64887784404917</v>
      </c>
    </row>
    <row r="1139" spans="1:8" ht="12.75">
      <c r="A1139">
        <f t="shared" si="89"/>
        <v>11.319999999999803</v>
      </c>
      <c r="E1139">
        <f t="shared" si="85"/>
        <v>363.81778708257497</v>
      </c>
      <c r="F1139">
        <f t="shared" si="86"/>
        <v>-144.9573171946442</v>
      </c>
      <c r="G1139">
        <f t="shared" si="87"/>
        <v>32.13938048432697</v>
      </c>
      <c r="H1139">
        <f t="shared" si="88"/>
        <v>-72.74697784404918</v>
      </c>
    </row>
    <row r="1140" spans="1:8" ht="12.75">
      <c r="A1140">
        <f t="shared" si="89"/>
        <v>11.329999999999803</v>
      </c>
      <c r="E1140">
        <f t="shared" si="85"/>
        <v>364.13918088741826</v>
      </c>
      <c r="F1140">
        <f t="shared" si="86"/>
        <v>-145.68527747308457</v>
      </c>
      <c r="G1140">
        <f t="shared" si="87"/>
        <v>32.13938048432697</v>
      </c>
      <c r="H1140">
        <f t="shared" si="88"/>
        <v>-72.84507784404917</v>
      </c>
    </row>
    <row r="1141" spans="1:8" ht="12.75">
      <c r="A1141">
        <f t="shared" si="89"/>
        <v>11.339999999999803</v>
      </c>
      <c r="E1141">
        <f t="shared" si="85"/>
        <v>364.4605746922615</v>
      </c>
      <c r="F1141">
        <f t="shared" si="86"/>
        <v>-146.41421875152508</v>
      </c>
      <c r="G1141">
        <f t="shared" si="87"/>
        <v>32.13938048432697</v>
      </c>
      <c r="H1141">
        <f t="shared" si="88"/>
        <v>-72.94317784404916</v>
      </c>
    </row>
    <row r="1142" spans="1:8" ht="12.75">
      <c r="A1142">
        <f t="shared" si="89"/>
        <v>11.349999999999802</v>
      </c>
      <c r="E1142">
        <f t="shared" si="85"/>
        <v>364.78196849710474</v>
      </c>
      <c r="F1142">
        <f t="shared" si="86"/>
        <v>-147.1441410299655</v>
      </c>
      <c r="G1142">
        <f t="shared" si="87"/>
        <v>32.13938048432697</v>
      </c>
      <c r="H1142">
        <f t="shared" si="88"/>
        <v>-73.04127784404918</v>
      </c>
    </row>
    <row r="1143" spans="1:8" ht="12.75">
      <c r="A1143">
        <f t="shared" si="89"/>
        <v>11.359999999999802</v>
      </c>
      <c r="E1143">
        <f t="shared" si="85"/>
        <v>365.10336230194804</v>
      </c>
      <c r="F1143">
        <f t="shared" si="86"/>
        <v>-147.87504430840596</v>
      </c>
      <c r="G1143">
        <f t="shared" si="87"/>
        <v>32.13938048432697</v>
      </c>
      <c r="H1143">
        <f t="shared" si="88"/>
        <v>-73.13937784404916</v>
      </c>
    </row>
    <row r="1144" spans="1:8" ht="12.75">
      <c r="A1144">
        <f t="shared" si="89"/>
        <v>11.369999999999802</v>
      </c>
      <c r="E1144">
        <f t="shared" si="85"/>
        <v>365.4247561067913</v>
      </c>
      <c r="F1144">
        <f t="shared" si="86"/>
        <v>-148.60692858684644</v>
      </c>
      <c r="G1144">
        <f t="shared" si="87"/>
        <v>32.13938048432697</v>
      </c>
      <c r="H1144">
        <f t="shared" si="88"/>
        <v>-73.23747784404915</v>
      </c>
    </row>
    <row r="1145" spans="1:8" ht="12.75">
      <c r="A1145">
        <f t="shared" si="89"/>
        <v>11.379999999999802</v>
      </c>
      <c r="E1145">
        <f t="shared" si="85"/>
        <v>365.7461499116346</v>
      </c>
      <c r="F1145">
        <f t="shared" si="86"/>
        <v>-149.339793865287</v>
      </c>
      <c r="G1145">
        <f t="shared" si="87"/>
        <v>32.13938048432697</v>
      </c>
      <c r="H1145">
        <f t="shared" si="88"/>
        <v>-73.33557784404917</v>
      </c>
    </row>
    <row r="1146" spans="1:8" ht="12.75">
      <c r="A1146">
        <f t="shared" si="89"/>
        <v>11.389999999999802</v>
      </c>
      <c r="E1146">
        <f t="shared" si="85"/>
        <v>366.0675437164778</v>
      </c>
      <c r="F1146">
        <f t="shared" si="86"/>
        <v>-150.0736401437274</v>
      </c>
      <c r="G1146">
        <f t="shared" si="87"/>
        <v>32.13938048432697</v>
      </c>
      <c r="H1146">
        <f t="shared" si="88"/>
        <v>-73.43367784404916</v>
      </c>
    </row>
    <row r="1147" spans="1:8" ht="12.75">
      <c r="A1147">
        <f t="shared" si="89"/>
        <v>11.399999999999801</v>
      </c>
      <c r="E1147">
        <f t="shared" si="85"/>
        <v>366.38893752132105</v>
      </c>
      <c r="F1147">
        <f t="shared" si="86"/>
        <v>-150.80846742216795</v>
      </c>
      <c r="G1147">
        <f t="shared" si="87"/>
        <v>32.13938048432697</v>
      </c>
      <c r="H1147">
        <f t="shared" si="88"/>
        <v>-73.53177784404915</v>
      </c>
    </row>
    <row r="1148" spans="1:8" ht="12.75">
      <c r="A1148">
        <f t="shared" si="89"/>
        <v>11.409999999999801</v>
      </c>
      <c r="E1148">
        <f t="shared" si="85"/>
        <v>366.71033132616435</v>
      </c>
      <c r="F1148">
        <f t="shared" si="86"/>
        <v>-151.5442757006084</v>
      </c>
      <c r="G1148">
        <f t="shared" si="87"/>
        <v>32.13938048432697</v>
      </c>
      <c r="H1148">
        <f t="shared" si="88"/>
        <v>-73.62987784404916</v>
      </c>
    </row>
    <row r="1149" spans="1:8" ht="12.75">
      <c r="A1149">
        <f t="shared" si="89"/>
        <v>11.419999999999801</v>
      </c>
      <c r="E1149">
        <f t="shared" si="85"/>
        <v>367.0317251310076</v>
      </c>
      <c r="F1149">
        <f t="shared" si="86"/>
        <v>-152.2810649790489</v>
      </c>
      <c r="G1149">
        <f t="shared" si="87"/>
        <v>32.13938048432697</v>
      </c>
      <c r="H1149">
        <f t="shared" si="88"/>
        <v>-73.72797784404915</v>
      </c>
    </row>
    <row r="1150" spans="1:8" ht="12.75">
      <c r="A1150">
        <f t="shared" si="89"/>
        <v>11.4299999999998</v>
      </c>
      <c r="E1150">
        <f t="shared" si="85"/>
        <v>367.3531189358509</v>
      </c>
      <c r="F1150">
        <f t="shared" si="86"/>
        <v>-153.0188352574893</v>
      </c>
      <c r="G1150">
        <f t="shared" si="87"/>
        <v>32.13938048432697</v>
      </c>
      <c r="H1150">
        <f t="shared" si="88"/>
        <v>-73.82607784404914</v>
      </c>
    </row>
    <row r="1151" spans="1:8" ht="12.75">
      <c r="A1151">
        <f t="shared" si="89"/>
        <v>11.4399999999998</v>
      </c>
      <c r="E1151">
        <f t="shared" si="85"/>
        <v>367.6745127406941</v>
      </c>
      <c r="F1151">
        <f t="shared" si="86"/>
        <v>-153.75758653592982</v>
      </c>
      <c r="G1151">
        <f t="shared" si="87"/>
        <v>32.13938048432697</v>
      </c>
      <c r="H1151">
        <f t="shared" si="88"/>
        <v>-73.92417784404915</v>
      </c>
    </row>
    <row r="1152" spans="1:8" ht="12.75">
      <c r="A1152">
        <f t="shared" si="89"/>
        <v>11.4499999999998</v>
      </c>
      <c r="E1152">
        <f t="shared" si="85"/>
        <v>367.9959065455374</v>
      </c>
      <c r="F1152">
        <f t="shared" si="86"/>
        <v>-154.49731881437037</v>
      </c>
      <c r="G1152">
        <f t="shared" si="87"/>
        <v>32.13938048432697</v>
      </c>
      <c r="H1152">
        <f t="shared" si="88"/>
        <v>-74.02227784404914</v>
      </c>
    </row>
    <row r="1153" spans="1:8" ht="12.75">
      <c r="A1153">
        <f t="shared" si="89"/>
        <v>11.4599999999998</v>
      </c>
      <c r="E1153">
        <f t="shared" si="85"/>
        <v>368.31730035038066</v>
      </c>
      <c r="F1153">
        <f t="shared" si="86"/>
        <v>-155.23803209281073</v>
      </c>
      <c r="G1153">
        <f t="shared" si="87"/>
        <v>32.13938048432697</v>
      </c>
      <c r="H1153">
        <f t="shared" si="88"/>
        <v>-74.12037784404913</v>
      </c>
    </row>
    <row r="1154" spans="1:8" ht="12.75">
      <c r="A1154">
        <f t="shared" si="89"/>
        <v>11.4699999999998</v>
      </c>
      <c r="E1154">
        <f t="shared" si="85"/>
        <v>368.6386941552239</v>
      </c>
      <c r="F1154">
        <f t="shared" si="86"/>
        <v>-155.97972637125122</v>
      </c>
      <c r="G1154">
        <f t="shared" si="87"/>
        <v>32.13938048432697</v>
      </c>
      <c r="H1154">
        <f t="shared" si="88"/>
        <v>-74.21847784404915</v>
      </c>
    </row>
    <row r="1155" spans="1:8" ht="12.75">
      <c r="A1155">
        <f t="shared" si="89"/>
        <v>11.4799999999998</v>
      </c>
      <c r="E1155">
        <f t="shared" si="85"/>
        <v>368.9600879600672</v>
      </c>
      <c r="F1155">
        <f t="shared" si="86"/>
        <v>-156.72240164969173</v>
      </c>
      <c r="G1155">
        <f t="shared" si="87"/>
        <v>32.13938048432697</v>
      </c>
      <c r="H1155">
        <f t="shared" si="88"/>
        <v>-74.31657784404914</v>
      </c>
    </row>
    <row r="1156" spans="1:8" ht="12.75">
      <c r="A1156">
        <f t="shared" si="89"/>
        <v>11.4899999999998</v>
      </c>
      <c r="E1156">
        <f t="shared" si="85"/>
        <v>369.28148176491044</v>
      </c>
      <c r="F1156">
        <f t="shared" si="86"/>
        <v>-157.46605792813216</v>
      </c>
      <c r="G1156">
        <f t="shared" si="87"/>
        <v>32.13938048432697</v>
      </c>
      <c r="H1156">
        <f t="shared" si="88"/>
        <v>-74.41467784404912</v>
      </c>
    </row>
    <row r="1157" spans="1:8" ht="12.75">
      <c r="A1157">
        <f t="shared" si="89"/>
        <v>11.4999999999998</v>
      </c>
      <c r="E1157">
        <f t="shared" si="85"/>
        <v>369.60287556975373</v>
      </c>
      <c r="F1157">
        <f t="shared" si="86"/>
        <v>-158.21069520657267</v>
      </c>
      <c r="G1157">
        <f t="shared" si="87"/>
        <v>32.13938048432697</v>
      </c>
      <c r="H1157">
        <f t="shared" si="88"/>
        <v>-74.51277784404914</v>
      </c>
    </row>
    <row r="1158" spans="1:8" ht="12.75">
      <c r="A1158">
        <f t="shared" si="89"/>
        <v>11.509999999999799</v>
      </c>
      <c r="E1158">
        <f t="shared" si="85"/>
        <v>369.924269374597</v>
      </c>
      <c r="F1158">
        <f t="shared" si="86"/>
        <v>-158.95631348501325</v>
      </c>
      <c r="G1158">
        <f t="shared" si="87"/>
        <v>32.13938048432697</v>
      </c>
      <c r="H1158">
        <f t="shared" si="88"/>
        <v>-74.61087784404913</v>
      </c>
    </row>
    <row r="1159" spans="1:8" ht="12.75">
      <c r="A1159">
        <f t="shared" si="89"/>
        <v>11.519999999999799</v>
      </c>
      <c r="E1159">
        <f t="shared" si="85"/>
        <v>370.2456631794402</v>
      </c>
      <c r="F1159">
        <f t="shared" si="86"/>
        <v>-159.70291276345364</v>
      </c>
      <c r="G1159">
        <f t="shared" si="87"/>
        <v>32.13938048432697</v>
      </c>
      <c r="H1159">
        <f t="shared" si="88"/>
        <v>-74.70897784404912</v>
      </c>
    </row>
    <row r="1160" spans="1:8" ht="12.75">
      <c r="A1160">
        <f t="shared" si="89"/>
        <v>11.529999999999799</v>
      </c>
      <c r="E1160">
        <f aca="true" t="shared" si="90" ref="E1160:E1223">$C$7*COS($B$7)*A1160</f>
        <v>370.5670569842835</v>
      </c>
      <c r="F1160">
        <f aca="true" t="shared" si="91" ref="F1160:F1223">$C$7*SIN($B$7)*A1160-(1/2)*9.81*A1160*A1160+$D$7</f>
        <v>-160.45049304189416</v>
      </c>
      <c r="G1160">
        <f aca="true" t="shared" si="92" ref="G1160:G1223">$C$7*COS($B$7)</f>
        <v>32.13938048432697</v>
      </c>
      <c r="H1160">
        <f aca="true" t="shared" si="93" ref="H1160:H1223">$C$7*SIN($B$7)-9.81*A1160</f>
        <v>-74.80707784404913</v>
      </c>
    </row>
    <row r="1161" spans="1:8" ht="12.75">
      <c r="A1161">
        <f t="shared" si="89"/>
        <v>11.539999999999798</v>
      </c>
      <c r="E1161">
        <f t="shared" si="90"/>
        <v>370.88845078912675</v>
      </c>
      <c r="F1161">
        <f t="shared" si="91"/>
        <v>-161.1990543203346</v>
      </c>
      <c r="G1161">
        <f t="shared" si="92"/>
        <v>32.13938048432697</v>
      </c>
      <c r="H1161">
        <f t="shared" si="93"/>
        <v>-74.90517784404912</v>
      </c>
    </row>
    <row r="1162" spans="1:8" ht="12.75">
      <c r="A1162">
        <f aca="true" t="shared" si="94" ref="A1162:A1225">A1161+0.01</f>
        <v>11.549999999999798</v>
      </c>
      <c r="E1162">
        <f t="shared" si="90"/>
        <v>371.20984459397005</v>
      </c>
      <c r="F1162">
        <f t="shared" si="91"/>
        <v>-161.94859659877505</v>
      </c>
      <c r="G1162">
        <f t="shared" si="92"/>
        <v>32.13938048432697</v>
      </c>
      <c r="H1162">
        <f t="shared" si="93"/>
        <v>-75.00327784404911</v>
      </c>
    </row>
    <row r="1163" spans="1:8" ht="12.75">
      <c r="A1163">
        <f t="shared" si="94"/>
        <v>11.559999999999798</v>
      </c>
      <c r="E1163">
        <f t="shared" si="90"/>
        <v>371.5312383988133</v>
      </c>
      <c r="F1163">
        <f t="shared" si="91"/>
        <v>-162.69911987721554</v>
      </c>
      <c r="G1163">
        <f t="shared" si="92"/>
        <v>32.13938048432697</v>
      </c>
      <c r="H1163">
        <f t="shared" si="93"/>
        <v>-75.10137784404913</v>
      </c>
    </row>
    <row r="1164" spans="1:8" ht="12.75">
      <c r="A1164">
        <f t="shared" si="94"/>
        <v>11.569999999999798</v>
      </c>
      <c r="E1164">
        <f t="shared" si="90"/>
        <v>371.8526322036565</v>
      </c>
      <c r="F1164">
        <f t="shared" si="91"/>
        <v>-163.45062415565604</v>
      </c>
      <c r="G1164">
        <f t="shared" si="92"/>
        <v>32.13938048432697</v>
      </c>
      <c r="H1164">
        <f t="shared" si="93"/>
        <v>-75.19947784404911</v>
      </c>
    </row>
    <row r="1165" spans="1:8" ht="12.75">
      <c r="A1165">
        <f t="shared" si="94"/>
        <v>11.579999999999798</v>
      </c>
      <c r="E1165">
        <f t="shared" si="90"/>
        <v>372.1740260084998</v>
      </c>
      <c r="F1165">
        <f t="shared" si="91"/>
        <v>-164.20310943409646</v>
      </c>
      <c r="G1165">
        <f t="shared" si="92"/>
        <v>32.13938048432697</v>
      </c>
      <c r="H1165">
        <f t="shared" si="93"/>
        <v>-75.29757784404913</v>
      </c>
    </row>
    <row r="1166" spans="1:8" ht="12.75">
      <c r="A1166">
        <f t="shared" si="94"/>
        <v>11.589999999999797</v>
      </c>
      <c r="E1166">
        <f t="shared" si="90"/>
        <v>372.49541981334306</v>
      </c>
      <c r="F1166">
        <f t="shared" si="91"/>
        <v>-164.9565757125369</v>
      </c>
      <c r="G1166">
        <f t="shared" si="92"/>
        <v>32.13938048432697</v>
      </c>
      <c r="H1166">
        <f t="shared" si="93"/>
        <v>-75.39567784404912</v>
      </c>
    </row>
    <row r="1167" spans="1:8" ht="12.75">
      <c r="A1167">
        <f t="shared" si="94"/>
        <v>11.599999999999797</v>
      </c>
      <c r="E1167">
        <f t="shared" si="90"/>
        <v>372.81681361818636</v>
      </c>
      <c r="F1167">
        <f t="shared" si="91"/>
        <v>-165.71102299097737</v>
      </c>
      <c r="G1167">
        <f t="shared" si="92"/>
        <v>32.13938048432697</v>
      </c>
      <c r="H1167">
        <f t="shared" si="93"/>
        <v>-75.4937778440491</v>
      </c>
    </row>
    <row r="1168" spans="1:8" ht="12.75">
      <c r="A1168">
        <f t="shared" si="94"/>
        <v>11.609999999999797</v>
      </c>
      <c r="E1168">
        <f t="shared" si="90"/>
        <v>373.1382074230296</v>
      </c>
      <c r="F1168">
        <f t="shared" si="91"/>
        <v>-166.46645126941792</v>
      </c>
      <c r="G1168">
        <f t="shared" si="92"/>
        <v>32.13938048432697</v>
      </c>
      <c r="H1168">
        <f t="shared" si="93"/>
        <v>-75.59187784404912</v>
      </c>
    </row>
    <row r="1169" spans="1:8" ht="12.75">
      <c r="A1169">
        <f t="shared" si="94"/>
        <v>11.619999999999797</v>
      </c>
      <c r="E1169">
        <f t="shared" si="90"/>
        <v>373.45960122787284</v>
      </c>
      <c r="F1169">
        <f t="shared" si="91"/>
        <v>-167.22286054785843</v>
      </c>
      <c r="G1169">
        <f t="shared" si="92"/>
        <v>32.13938048432697</v>
      </c>
      <c r="H1169">
        <f t="shared" si="93"/>
        <v>-75.68997784404911</v>
      </c>
    </row>
    <row r="1170" spans="1:8" ht="12.75">
      <c r="A1170">
        <f t="shared" si="94"/>
        <v>11.629999999999797</v>
      </c>
      <c r="E1170">
        <f t="shared" si="90"/>
        <v>373.78099503271613</v>
      </c>
      <c r="F1170">
        <f t="shared" si="91"/>
        <v>-167.98025082629886</v>
      </c>
      <c r="G1170">
        <f t="shared" si="92"/>
        <v>32.13938048432697</v>
      </c>
      <c r="H1170">
        <f t="shared" si="93"/>
        <v>-75.7880778440491</v>
      </c>
    </row>
    <row r="1171" spans="1:8" ht="12.75">
      <c r="A1171">
        <f t="shared" si="94"/>
        <v>11.639999999999796</v>
      </c>
      <c r="E1171">
        <f t="shared" si="90"/>
        <v>374.1023888375594</v>
      </c>
      <c r="F1171">
        <f t="shared" si="91"/>
        <v>-168.73862210473942</v>
      </c>
      <c r="G1171">
        <f t="shared" si="92"/>
        <v>32.13938048432697</v>
      </c>
      <c r="H1171">
        <f t="shared" si="93"/>
        <v>-75.88617784404912</v>
      </c>
    </row>
    <row r="1172" spans="1:8" ht="12.75">
      <c r="A1172">
        <f t="shared" si="94"/>
        <v>11.649999999999796</v>
      </c>
      <c r="E1172">
        <f t="shared" si="90"/>
        <v>374.42378264240267</v>
      </c>
      <c r="F1172">
        <f t="shared" si="91"/>
        <v>-169.49797438317978</v>
      </c>
      <c r="G1172">
        <f t="shared" si="92"/>
        <v>32.13938048432697</v>
      </c>
      <c r="H1172">
        <f t="shared" si="93"/>
        <v>-75.9842778440491</v>
      </c>
    </row>
    <row r="1173" spans="1:8" ht="12.75">
      <c r="A1173">
        <f t="shared" si="94"/>
        <v>11.659999999999796</v>
      </c>
      <c r="E1173">
        <f t="shared" si="90"/>
        <v>374.7451764472459</v>
      </c>
      <c r="F1173">
        <f t="shared" si="91"/>
        <v>-170.25830766162028</v>
      </c>
      <c r="G1173">
        <f t="shared" si="92"/>
        <v>32.13938048432697</v>
      </c>
      <c r="H1173">
        <f t="shared" si="93"/>
        <v>-76.08237784404909</v>
      </c>
    </row>
    <row r="1174" spans="1:8" ht="12.75">
      <c r="A1174">
        <f t="shared" si="94"/>
        <v>11.669999999999796</v>
      </c>
      <c r="E1174">
        <f t="shared" si="90"/>
        <v>375.0665702520892</v>
      </c>
      <c r="F1174">
        <f t="shared" si="91"/>
        <v>-171.0196219400608</v>
      </c>
      <c r="G1174">
        <f t="shared" si="92"/>
        <v>32.13938048432697</v>
      </c>
      <c r="H1174">
        <f t="shared" si="93"/>
        <v>-76.18047784404911</v>
      </c>
    </row>
    <row r="1175" spans="1:8" ht="12.75">
      <c r="A1175">
        <f t="shared" si="94"/>
        <v>11.679999999999795</v>
      </c>
      <c r="E1175">
        <f t="shared" si="90"/>
        <v>375.38796405693245</v>
      </c>
      <c r="F1175">
        <f t="shared" si="91"/>
        <v>-171.78191721850123</v>
      </c>
      <c r="G1175">
        <f t="shared" si="92"/>
        <v>32.13938048432697</v>
      </c>
      <c r="H1175">
        <f t="shared" si="93"/>
        <v>-76.2785778440491</v>
      </c>
    </row>
    <row r="1176" spans="1:8" ht="12.75">
      <c r="A1176">
        <f t="shared" si="94"/>
        <v>11.689999999999795</v>
      </c>
      <c r="E1176">
        <f t="shared" si="90"/>
        <v>375.7093578617757</v>
      </c>
      <c r="F1176">
        <f t="shared" si="91"/>
        <v>-172.5451934969417</v>
      </c>
      <c r="G1176">
        <f t="shared" si="92"/>
        <v>32.13938048432697</v>
      </c>
      <c r="H1176">
        <f t="shared" si="93"/>
        <v>-76.37667784404908</v>
      </c>
    </row>
    <row r="1177" spans="1:8" ht="12.75">
      <c r="A1177">
        <f t="shared" si="94"/>
        <v>11.699999999999795</v>
      </c>
      <c r="E1177">
        <f t="shared" si="90"/>
        <v>376.030751666619</v>
      </c>
      <c r="F1177">
        <f t="shared" si="91"/>
        <v>-173.30945077538217</v>
      </c>
      <c r="G1177">
        <f t="shared" si="92"/>
        <v>32.13938048432697</v>
      </c>
      <c r="H1177">
        <f t="shared" si="93"/>
        <v>-76.4747778440491</v>
      </c>
    </row>
    <row r="1178" spans="1:8" ht="12.75">
      <c r="A1178">
        <f t="shared" si="94"/>
        <v>11.709999999999795</v>
      </c>
      <c r="E1178">
        <f t="shared" si="90"/>
        <v>376.3521454714622</v>
      </c>
      <c r="F1178">
        <f t="shared" si="91"/>
        <v>-174.07468905382268</v>
      </c>
      <c r="G1178">
        <f t="shared" si="92"/>
        <v>32.13938048432697</v>
      </c>
      <c r="H1178">
        <f t="shared" si="93"/>
        <v>-76.57287784404909</v>
      </c>
    </row>
    <row r="1179" spans="1:8" ht="12.75">
      <c r="A1179">
        <f t="shared" si="94"/>
        <v>11.719999999999795</v>
      </c>
      <c r="E1179">
        <f t="shared" si="90"/>
        <v>376.6735392763055</v>
      </c>
      <c r="F1179">
        <f t="shared" si="91"/>
        <v>-174.8409083322631</v>
      </c>
      <c r="G1179">
        <f t="shared" si="92"/>
        <v>32.13938048432697</v>
      </c>
      <c r="H1179">
        <f t="shared" si="93"/>
        <v>-76.67097784404908</v>
      </c>
    </row>
    <row r="1180" spans="1:8" ht="12.75">
      <c r="A1180">
        <f t="shared" si="94"/>
        <v>11.729999999999794</v>
      </c>
      <c r="E1180">
        <f t="shared" si="90"/>
        <v>376.99493308114876</v>
      </c>
      <c r="F1180">
        <f t="shared" si="91"/>
        <v>-175.6081086107036</v>
      </c>
      <c r="G1180">
        <f t="shared" si="92"/>
        <v>32.13938048432697</v>
      </c>
      <c r="H1180">
        <f t="shared" si="93"/>
        <v>-76.7690778440491</v>
      </c>
    </row>
    <row r="1181" spans="1:8" ht="12.75">
      <c r="A1181">
        <f t="shared" si="94"/>
        <v>11.739999999999794</v>
      </c>
      <c r="E1181">
        <f t="shared" si="90"/>
        <v>377.316326885992</v>
      </c>
      <c r="F1181">
        <f t="shared" si="91"/>
        <v>-176.37628988914418</v>
      </c>
      <c r="G1181">
        <f t="shared" si="92"/>
        <v>32.13938048432697</v>
      </c>
      <c r="H1181">
        <f t="shared" si="93"/>
        <v>-76.86717784404908</v>
      </c>
    </row>
    <row r="1182" spans="1:8" ht="12.75">
      <c r="A1182">
        <f t="shared" si="94"/>
        <v>11.749999999999794</v>
      </c>
      <c r="E1182">
        <f t="shared" si="90"/>
        <v>377.6377206908353</v>
      </c>
      <c r="F1182">
        <f t="shared" si="91"/>
        <v>-177.14545216758455</v>
      </c>
      <c r="G1182">
        <f t="shared" si="92"/>
        <v>32.13938048432697</v>
      </c>
      <c r="H1182">
        <f t="shared" si="93"/>
        <v>-76.96527784404907</v>
      </c>
    </row>
    <row r="1183" spans="1:8" ht="12.75">
      <c r="A1183">
        <f t="shared" si="94"/>
        <v>11.759999999999794</v>
      </c>
      <c r="E1183">
        <f t="shared" si="90"/>
        <v>377.95911449567853</v>
      </c>
      <c r="F1183">
        <f t="shared" si="91"/>
        <v>-177.91559544602507</v>
      </c>
      <c r="G1183">
        <f t="shared" si="92"/>
        <v>32.13938048432697</v>
      </c>
      <c r="H1183">
        <f t="shared" si="93"/>
        <v>-77.06337784404909</v>
      </c>
    </row>
    <row r="1184" spans="1:8" ht="12.75">
      <c r="A1184">
        <f t="shared" si="94"/>
        <v>11.769999999999794</v>
      </c>
      <c r="E1184">
        <f t="shared" si="90"/>
        <v>378.28050830052183</v>
      </c>
      <c r="F1184">
        <f t="shared" si="91"/>
        <v>-178.6867197244655</v>
      </c>
      <c r="G1184">
        <f t="shared" si="92"/>
        <v>32.13938048432697</v>
      </c>
      <c r="H1184">
        <f t="shared" si="93"/>
        <v>-77.16147784404907</v>
      </c>
    </row>
    <row r="1185" spans="1:8" ht="12.75">
      <c r="A1185">
        <f t="shared" si="94"/>
        <v>11.779999999999793</v>
      </c>
      <c r="E1185">
        <f t="shared" si="90"/>
        <v>378.60190210536507</v>
      </c>
      <c r="F1185">
        <f t="shared" si="91"/>
        <v>-179.45882500290594</v>
      </c>
      <c r="G1185">
        <f t="shared" si="92"/>
        <v>32.13938048432697</v>
      </c>
      <c r="H1185">
        <f t="shared" si="93"/>
        <v>-77.25957784404906</v>
      </c>
    </row>
    <row r="1186" spans="1:8" ht="12.75">
      <c r="A1186">
        <f t="shared" si="94"/>
        <v>11.789999999999793</v>
      </c>
      <c r="E1186">
        <f t="shared" si="90"/>
        <v>378.9232959102083</v>
      </c>
      <c r="F1186">
        <f t="shared" si="91"/>
        <v>-180.2319112813464</v>
      </c>
      <c r="G1186">
        <f t="shared" si="92"/>
        <v>32.13938048432697</v>
      </c>
      <c r="H1186">
        <f t="shared" si="93"/>
        <v>-77.35767784404908</v>
      </c>
    </row>
    <row r="1187" spans="1:8" ht="12.75">
      <c r="A1187">
        <f t="shared" si="94"/>
        <v>11.799999999999793</v>
      </c>
      <c r="E1187">
        <f t="shared" si="90"/>
        <v>379.2446897150516</v>
      </c>
      <c r="F1187">
        <f t="shared" si="91"/>
        <v>-181.0059785597869</v>
      </c>
      <c r="G1187">
        <f t="shared" si="92"/>
        <v>32.13938048432697</v>
      </c>
      <c r="H1187">
        <f t="shared" si="93"/>
        <v>-77.45577784404907</v>
      </c>
    </row>
    <row r="1188" spans="1:8" ht="12.75">
      <c r="A1188">
        <f t="shared" si="94"/>
        <v>11.809999999999793</v>
      </c>
      <c r="E1188">
        <f t="shared" si="90"/>
        <v>379.56608351989485</v>
      </c>
      <c r="F1188">
        <f t="shared" si="91"/>
        <v>-181.78102683822732</v>
      </c>
      <c r="G1188">
        <f t="shared" si="92"/>
        <v>32.13938048432697</v>
      </c>
      <c r="H1188">
        <f t="shared" si="93"/>
        <v>-77.55387784404905</v>
      </c>
    </row>
    <row r="1189" spans="1:8" ht="12.75">
      <c r="A1189">
        <f t="shared" si="94"/>
        <v>11.819999999999792</v>
      </c>
      <c r="E1189">
        <f t="shared" si="90"/>
        <v>379.88747732473814</v>
      </c>
      <c r="F1189">
        <f t="shared" si="91"/>
        <v>-182.55705611666787</v>
      </c>
      <c r="G1189">
        <f t="shared" si="92"/>
        <v>32.13938048432697</v>
      </c>
      <c r="H1189">
        <f t="shared" si="93"/>
        <v>-77.65197784404907</v>
      </c>
    </row>
    <row r="1190" spans="1:8" ht="12.75">
      <c r="A1190">
        <f t="shared" si="94"/>
        <v>11.829999999999792</v>
      </c>
      <c r="E1190">
        <f t="shared" si="90"/>
        <v>380.2088711295814</v>
      </c>
      <c r="F1190">
        <f t="shared" si="91"/>
        <v>-183.33406639510832</v>
      </c>
      <c r="G1190">
        <f t="shared" si="92"/>
        <v>32.13938048432697</v>
      </c>
      <c r="H1190">
        <f t="shared" si="93"/>
        <v>-77.75007784404906</v>
      </c>
    </row>
    <row r="1191" spans="1:8" ht="12.75">
      <c r="A1191">
        <f t="shared" si="94"/>
        <v>11.839999999999792</v>
      </c>
      <c r="E1191">
        <f t="shared" si="90"/>
        <v>380.5302649344246</v>
      </c>
      <c r="F1191">
        <f t="shared" si="91"/>
        <v>-184.11205767354886</v>
      </c>
      <c r="G1191">
        <f t="shared" si="92"/>
        <v>32.13938048432697</v>
      </c>
      <c r="H1191">
        <f t="shared" si="93"/>
        <v>-77.84817784404908</v>
      </c>
    </row>
    <row r="1192" spans="1:8" ht="12.75">
      <c r="A1192">
        <f t="shared" si="94"/>
        <v>11.849999999999792</v>
      </c>
      <c r="E1192">
        <f t="shared" si="90"/>
        <v>380.8516587392679</v>
      </c>
      <c r="F1192">
        <f t="shared" si="91"/>
        <v>-184.89102995198925</v>
      </c>
      <c r="G1192">
        <f t="shared" si="92"/>
        <v>32.13938048432697</v>
      </c>
      <c r="H1192">
        <f t="shared" si="93"/>
        <v>-77.94627784404906</v>
      </c>
    </row>
    <row r="1193" spans="1:8" ht="12.75">
      <c r="A1193">
        <f t="shared" si="94"/>
        <v>11.859999999999792</v>
      </c>
      <c r="E1193">
        <f t="shared" si="90"/>
        <v>381.17305254411116</v>
      </c>
      <c r="F1193">
        <f t="shared" si="91"/>
        <v>-185.67098323042978</v>
      </c>
      <c r="G1193">
        <f t="shared" si="92"/>
        <v>32.13938048432697</v>
      </c>
      <c r="H1193">
        <f t="shared" si="93"/>
        <v>-78.04437784404905</v>
      </c>
    </row>
    <row r="1194" spans="1:8" ht="12.75">
      <c r="A1194">
        <f t="shared" si="94"/>
        <v>11.869999999999791</v>
      </c>
      <c r="E1194">
        <f t="shared" si="90"/>
        <v>381.49444634895445</v>
      </c>
      <c r="F1194">
        <f t="shared" si="91"/>
        <v>-186.45191750887034</v>
      </c>
      <c r="G1194">
        <f t="shared" si="92"/>
        <v>32.13938048432697</v>
      </c>
      <c r="H1194">
        <f t="shared" si="93"/>
        <v>-78.14247784404907</v>
      </c>
    </row>
    <row r="1195" spans="1:8" ht="12.75">
      <c r="A1195">
        <f t="shared" si="94"/>
        <v>11.879999999999791</v>
      </c>
      <c r="E1195">
        <f t="shared" si="90"/>
        <v>381.8158401537977</v>
      </c>
      <c r="F1195">
        <f t="shared" si="91"/>
        <v>-187.2338327873107</v>
      </c>
      <c r="G1195">
        <f t="shared" si="92"/>
        <v>32.13938048432697</v>
      </c>
      <c r="H1195">
        <f t="shared" si="93"/>
        <v>-78.24057784404906</v>
      </c>
    </row>
    <row r="1196" spans="1:8" ht="12.75">
      <c r="A1196">
        <f t="shared" si="94"/>
        <v>11.889999999999791</v>
      </c>
      <c r="E1196">
        <f t="shared" si="90"/>
        <v>382.13723395864093</v>
      </c>
      <c r="F1196">
        <f t="shared" si="91"/>
        <v>-188.01672906575118</v>
      </c>
      <c r="G1196">
        <f t="shared" si="92"/>
        <v>32.13938048432697</v>
      </c>
      <c r="H1196">
        <f t="shared" si="93"/>
        <v>-78.33867784404904</v>
      </c>
    </row>
    <row r="1197" spans="1:8" ht="12.75">
      <c r="A1197">
        <f t="shared" si="94"/>
        <v>11.89999999999979</v>
      </c>
      <c r="E1197">
        <f t="shared" si="90"/>
        <v>382.45862776348423</v>
      </c>
      <c r="F1197">
        <f t="shared" si="91"/>
        <v>-188.8006063441917</v>
      </c>
      <c r="G1197">
        <f t="shared" si="92"/>
        <v>32.13938048432697</v>
      </c>
      <c r="H1197">
        <f t="shared" si="93"/>
        <v>-78.43677784404906</v>
      </c>
    </row>
    <row r="1198" spans="1:8" ht="12.75">
      <c r="A1198">
        <f t="shared" si="94"/>
        <v>11.90999999999979</v>
      </c>
      <c r="E1198">
        <f t="shared" si="90"/>
        <v>382.78002156832747</v>
      </c>
      <c r="F1198">
        <f t="shared" si="91"/>
        <v>-189.58546462263212</v>
      </c>
      <c r="G1198">
        <f t="shared" si="92"/>
        <v>32.13938048432697</v>
      </c>
      <c r="H1198">
        <f t="shared" si="93"/>
        <v>-78.53487784404905</v>
      </c>
    </row>
    <row r="1199" spans="1:8" ht="12.75">
      <c r="A1199">
        <f t="shared" si="94"/>
        <v>11.91999999999979</v>
      </c>
      <c r="E1199">
        <f t="shared" si="90"/>
        <v>383.10141537317077</v>
      </c>
      <c r="F1199">
        <f t="shared" si="91"/>
        <v>-190.37130390107257</v>
      </c>
      <c r="G1199">
        <f t="shared" si="92"/>
        <v>32.13938048432697</v>
      </c>
      <c r="H1199">
        <f t="shared" si="93"/>
        <v>-78.63297784404904</v>
      </c>
    </row>
    <row r="1200" spans="1:8" ht="12.75">
      <c r="A1200">
        <f t="shared" si="94"/>
        <v>11.92999999999979</v>
      </c>
      <c r="E1200">
        <f t="shared" si="90"/>
        <v>383.422809178014</v>
      </c>
      <c r="F1200">
        <f t="shared" si="91"/>
        <v>-191.15812417951304</v>
      </c>
      <c r="G1200">
        <f t="shared" si="92"/>
        <v>32.13938048432697</v>
      </c>
      <c r="H1200">
        <f t="shared" si="93"/>
        <v>-78.73107784404905</v>
      </c>
    </row>
    <row r="1201" spans="1:8" ht="12.75">
      <c r="A1201">
        <f t="shared" si="94"/>
        <v>11.93999999999979</v>
      </c>
      <c r="E1201">
        <f t="shared" si="90"/>
        <v>383.7442029828573</v>
      </c>
      <c r="F1201">
        <f t="shared" si="91"/>
        <v>-191.94592545795354</v>
      </c>
      <c r="G1201">
        <f t="shared" si="92"/>
        <v>32.13938048432697</v>
      </c>
      <c r="H1201">
        <f t="shared" si="93"/>
        <v>-78.82917784404904</v>
      </c>
    </row>
    <row r="1202" spans="1:8" ht="12.75">
      <c r="A1202">
        <f t="shared" si="94"/>
        <v>11.94999999999979</v>
      </c>
      <c r="E1202">
        <f t="shared" si="90"/>
        <v>384.06559678770054</v>
      </c>
      <c r="F1202">
        <f t="shared" si="91"/>
        <v>-192.73470773639394</v>
      </c>
      <c r="G1202">
        <f t="shared" si="92"/>
        <v>32.13938048432697</v>
      </c>
      <c r="H1202">
        <f t="shared" si="93"/>
        <v>-78.92727784404903</v>
      </c>
    </row>
    <row r="1203" spans="1:8" ht="12.75">
      <c r="A1203">
        <f t="shared" si="94"/>
        <v>11.95999999999979</v>
      </c>
      <c r="E1203">
        <f t="shared" si="90"/>
        <v>384.3869905925438</v>
      </c>
      <c r="F1203">
        <f t="shared" si="91"/>
        <v>-193.52447101483455</v>
      </c>
      <c r="G1203">
        <f t="shared" si="92"/>
        <v>32.13938048432697</v>
      </c>
      <c r="H1203">
        <f t="shared" si="93"/>
        <v>-79.02537784404905</v>
      </c>
    </row>
    <row r="1204" spans="1:8" ht="12.75">
      <c r="A1204">
        <f t="shared" si="94"/>
        <v>11.96999999999979</v>
      </c>
      <c r="E1204">
        <f t="shared" si="90"/>
        <v>384.7083843973871</v>
      </c>
      <c r="F1204">
        <f t="shared" si="91"/>
        <v>-194.315215293275</v>
      </c>
      <c r="G1204">
        <f t="shared" si="92"/>
        <v>32.13938048432697</v>
      </c>
      <c r="H1204">
        <f t="shared" si="93"/>
        <v>-79.12347784404903</v>
      </c>
    </row>
    <row r="1205" spans="1:8" ht="12.75">
      <c r="A1205">
        <f t="shared" si="94"/>
        <v>11.979999999999789</v>
      </c>
      <c r="E1205">
        <f t="shared" si="90"/>
        <v>385.0297782022303</v>
      </c>
      <c r="F1205">
        <f t="shared" si="91"/>
        <v>-195.10694057171548</v>
      </c>
      <c r="G1205">
        <f t="shared" si="92"/>
        <v>32.13938048432697</v>
      </c>
      <c r="H1205">
        <f t="shared" si="93"/>
        <v>-79.22157784404902</v>
      </c>
    </row>
    <row r="1206" spans="1:8" ht="12.75">
      <c r="A1206">
        <f t="shared" si="94"/>
        <v>11.989999999999789</v>
      </c>
      <c r="E1206">
        <f t="shared" si="90"/>
        <v>385.3511720070736</v>
      </c>
      <c r="F1206">
        <f t="shared" si="91"/>
        <v>-195.899646850156</v>
      </c>
      <c r="G1206">
        <f t="shared" si="92"/>
        <v>32.13938048432697</v>
      </c>
      <c r="H1206">
        <f t="shared" si="93"/>
        <v>-79.31967784404904</v>
      </c>
    </row>
    <row r="1207" spans="1:8" ht="12.75">
      <c r="A1207">
        <f t="shared" si="94"/>
        <v>11.999999999999789</v>
      </c>
      <c r="E1207">
        <f t="shared" si="90"/>
        <v>385.67256581191685</v>
      </c>
      <c r="F1207">
        <f t="shared" si="91"/>
        <v>-196.6933341285964</v>
      </c>
      <c r="G1207">
        <f t="shared" si="92"/>
        <v>32.13938048432697</v>
      </c>
      <c r="H1207">
        <f t="shared" si="93"/>
        <v>-79.41777784404903</v>
      </c>
    </row>
    <row r="1208" spans="1:8" ht="12.75">
      <c r="A1208">
        <f t="shared" si="94"/>
        <v>12.009999999999788</v>
      </c>
      <c r="E1208">
        <f t="shared" si="90"/>
        <v>385.9939596167601</v>
      </c>
      <c r="F1208">
        <f t="shared" si="91"/>
        <v>-197.48800240703684</v>
      </c>
      <c r="G1208">
        <f t="shared" si="92"/>
        <v>32.13938048432697</v>
      </c>
      <c r="H1208">
        <f t="shared" si="93"/>
        <v>-79.51587784404902</v>
      </c>
    </row>
    <row r="1209" spans="1:8" ht="12.75">
      <c r="A1209">
        <f t="shared" si="94"/>
        <v>12.019999999999788</v>
      </c>
      <c r="E1209">
        <f t="shared" si="90"/>
        <v>386.3153534216034</v>
      </c>
      <c r="F1209">
        <f t="shared" si="91"/>
        <v>-198.2836516854773</v>
      </c>
      <c r="G1209">
        <f t="shared" si="92"/>
        <v>32.13938048432697</v>
      </c>
      <c r="H1209">
        <f t="shared" si="93"/>
        <v>-79.61397784404903</v>
      </c>
    </row>
    <row r="1210" spans="1:8" ht="12.75">
      <c r="A1210">
        <f t="shared" si="94"/>
        <v>12.029999999999788</v>
      </c>
      <c r="E1210">
        <f t="shared" si="90"/>
        <v>386.63674722644663</v>
      </c>
      <c r="F1210">
        <f t="shared" si="91"/>
        <v>-199.0802819639178</v>
      </c>
      <c r="G1210">
        <f t="shared" si="92"/>
        <v>32.13938048432697</v>
      </c>
      <c r="H1210">
        <f t="shared" si="93"/>
        <v>-79.71207784404902</v>
      </c>
    </row>
    <row r="1211" spans="1:8" ht="12.75">
      <c r="A1211">
        <f t="shared" si="94"/>
        <v>12.039999999999788</v>
      </c>
      <c r="E1211">
        <f t="shared" si="90"/>
        <v>386.9581410312899</v>
      </c>
      <c r="F1211">
        <f t="shared" si="91"/>
        <v>-199.8778932423582</v>
      </c>
      <c r="G1211">
        <f t="shared" si="92"/>
        <v>32.13938048432697</v>
      </c>
      <c r="H1211">
        <f t="shared" si="93"/>
        <v>-79.81017784404901</v>
      </c>
    </row>
    <row r="1212" spans="1:8" ht="12.75">
      <c r="A1212">
        <f t="shared" si="94"/>
        <v>12.049999999999788</v>
      </c>
      <c r="E1212">
        <f t="shared" si="90"/>
        <v>387.27953483613317</v>
      </c>
      <c r="F1212">
        <f t="shared" si="91"/>
        <v>-200.67648552079874</v>
      </c>
      <c r="G1212">
        <f t="shared" si="92"/>
        <v>32.13938048432697</v>
      </c>
      <c r="H1212">
        <f t="shared" si="93"/>
        <v>-79.90827784404902</v>
      </c>
    </row>
    <row r="1213" spans="1:8" ht="12.75">
      <c r="A1213">
        <f t="shared" si="94"/>
        <v>12.059999999999787</v>
      </c>
      <c r="E1213">
        <f t="shared" si="90"/>
        <v>387.6009286409764</v>
      </c>
      <c r="F1213">
        <f t="shared" si="91"/>
        <v>-201.47605879923918</v>
      </c>
      <c r="G1213">
        <f t="shared" si="92"/>
        <v>32.13938048432697</v>
      </c>
      <c r="H1213">
        <f t="shared" si="93"/>
        <v>-80.00637784404901</v>
      </c>
    </row>
    <row r="1214" spans="1:8" ht="12.75">
      <c r="A1214">
        <f t="shared" si="94"/>
        <v>12.069999999999787</v>
      </c>
      <c r="E1214">
        <f t="shared" si="90"/>
        <v>387.9223224458197</v>
      </c>
      <c r="F1214">
        <f t="shared" si="91"/>
        <v>-202.2766130776797</v>
      </c>
      <c r="G1214">
        <f t="shared" si="92"/>
        <v>32.13938048432697</v>
      </c>
      <c r="H1214">
        <f t="shared" si="93"/>
        <v>-80.104477844049</v>
      </c>
    </row>
    <row r="1215" spans="1:8" ht="12.75">
      <c r="A1215">
        <f t="shared" si="94"/>
        <v>12.079999999999787</v>
      </c>
      <c r="E1215">
        <f t="shared" si="90"/>
        <v>388.24371625066294</v>
      </c>
      <c r="F1215">
        <f t="shared" si="91"/>
        <v>-203.0781483561202</v>
      </c>
      <c r="G1215">
        <f t="shared" si="92"/>
        <v>32.13938048432697</v>
      </c>
      <c r="H1215">
        <f t="shared" si="93"/>
        <v>-80.20257784404902</v>
      </c>
    </row>
    <row r="1216" spans="1:8" ht="12.75">
      <c r="A1216">
        <f t="shared" si="94"/>
        <v>12.089999999999787</v>
      </c>
      <c r="E1216">
        <f t="shared" si="90"/>
        <v>388.56511005550624</v>
      </c>
      <c r="F1216">
        <f t="shared" si="91"/>
        <v>-203.88066463456073</v>
      </c>
      <c r="G1216">
        <f t="shared" si="92"/>
        <v>32.13938048432697</v>
      </c>
      <c r="H1216">
        <f t="shared" si="93"/>
        <v>-80.300677844049</v>
      </c>
    </row>
    <row r="1217" spans="1:8" ht="12.75">
      <c r="A1217">
        <f t="shared" si="94"/>
        <v>12.099999999999786</v>
      </c>
      <c r="E1217">
        <f t="shared" si="90"/>
        <v>388.8865038603495</v>
      </c>
      <c r="F1217">
        <f t="shared" si="91"/>
        <v>-204.68416191300105</v>
      </c>
      <c r="G1217">
        <f t="shared" si="92"/>
        <v>32.13938048432697</v>
      </c>
      <c r="H1217">
        <f t="shared" si="93"/>
        <v>-80.398777844049</v>
      </c>
    </row>
    <row r="1218" spans="1:8" ht="12.75">
      <c r="A1218">
        <f t="shared" si="94"/>
        <v>12.109999999999786</v>
      </c>
      <c r="E1218">
        <f t="shared" si="90"/>
        <v>389.2078976651927</v>
      </c>
      <c r="F1218">
        <f t="shared" si="91"/>
        <v>-205.48864019144162</v>
      </c>
      <c r="G1218">
        <f t="shared" si="92"/>
        <v>32.13938048432697</v>
      </c>
      <c r="H1218">
        <f t="shared" si="93"/>
        <v>-80.49687784404901</v>
      </c>
    </row>
    <row r="1219" spans="1:8" ht="12.75">
      <c r="A1219">
        <f t="shared" si="94"/>
        <v>12.119999999999786</v>
      </c>
      <c r="E1219">
        <f t="shared" si="90"/>
        <v>389.529291470036</v>
      </c>
      <c r="F1219">
        <f t="shared" si="91"/>
        <v>-206.2940994698821</v>
      </c>
      <c r="G1219">
        <f t="shared" si="92"/>
        <v>32.13938048432697</v>
      </c>
      <c r="H1219">
        <f t="shared" si="93"/>
        <v>-80.594977844049</v>
      </c>
    </row>
    <row r="1220" spans="1:8" ht="12.75">
      <c r="A1220">
        <f t="shared" si="94"/>
        <v>12.129999999999786</v>
      </c>
      <c r="E1220">
        <f t="shared" si="90"/>
        <v>389.85068527487925</v>
      </c>
      <c r="F1220">
        <f t="shared" si="91"/>
        <v>-207.1005397483226</v>
      </c>
      <c r="G1220">
        <f t="shared" si="92"/>
        <v>32.13938048432697</v>
      </c>
      <c r="H1220">
        <f t="shared" si="93"/>
        <v>-80.69307784404901</v>
      </c>
    </row>
    <row r="1221" spans="1:8" ht="12.75">
      <c r="A1221">
        <f t="shared" si="94"/>
        <v>12.139999999999786</v>
      </c>
      <c r="E1221">
        <f t="shared" si="90"/>
        <v>390.17207907972255</v>
      </c>
      <c r="F1221">
        <f t="shared" si="91"/>
        <v>-207.90796102676302</v>
      </c>
      <c r="G1221">
        <f t="shared" si="92"/>
        <v>32.13938048432697</v>
      </c>
      <c r="H1221">
        <f t="shared" si="93"/>
        <v>-80.791177844049</v>
      </c>
    </row>
    <row r="1222" spans="1:8" ht="12.75">
      <c r="A1222">
        <f t="shared" si="94"/>
        <v>12.149999999999785</v>
      </c>
      <c r="E1222">
        <f t="shared" si="90"/>
        <v>390.4934728845658</v>
      </c>
      <c r="F1222">
        <f t="shared" si="91"/>
        <v>-208.71636330520346</v>
      </c>
      <c r="G1222">
        <f t="shared" si="92"/>
        <v>32.13938048432697</v>
      </c>
      <c r="H1222">
        <f t="shared" si="93"/>
        <v>-80.88927784404899</v>
      </c>
    </row>
    <row r="1223" spans="1:8" ht="12.75">
      <c r="A1223">
        <f t="shared" si="94"/>
        <v>12.159999999999785</v>
      </c>
      <c r="E1223">
        <f t="shared" si="90"/>
        <v>390.8148666894091</v>
      </c>
      <c r="F1223">
        <f t="shared" si="91"/>
        <v>-209.52574658364404</v>
      </c>
      <c r="G1223">
        <f t="shared" si="92"/>
        <v>32.13938048432697</v>
      </c>
      <c r="H1223">
        <f t="shared" si="93"/>
        <v>-80.987377844049</v>
      </c>
    </row>
    <row r="1224" spans="1:8" ht="12.75">
      <c r="A1224">
        <f t="shared" si="94"/>
        <v>12.169999999999785</v>
      </c>
      <c r="E1224">
        <f aca="true" t="shared" si="95" ref="E1224:E1287">$C$7*COS($B$7)*A1224</f>
        <v>391.1362604942523</v>
      </c>
      <c r="F1224">
        <f aca="true" t="shared" si="96" ref="F1224:F1287">$C$7*SIN($B$7)*A1224-(1/2)*9.81*A1224*A1224+$D$7</f>
        <v>-210.3361108620844</v>
      </c>
      <c r="G1224">
        <f aca="true" t="shared" si="97" ref="G1224:G1287">$C$7*COS($B$7)</f>
        <v>32.13938048432697</v>
      </c>
      <c r="H1224">
        <f aca="true" t="shared" si="98" ref="H1224:H1287">$C$7*SIN($B$7)-9.81*A1224</f>
        <v>-81.085477844049</v>
      </c>
    </row>
    <row r="1225" spans="1:8" ht="12.75">
      <c r="A1225">
        <f t="shared" si="94"/>
        <v>12.179999999999785</v>
      </c>
      <c r="E1225">
        <f t="shared" si="95"/>
        <v>391.45765429909557</v>
      </c>
      <c r="F1225">
        <f t="shared" si="96"/>
        <v>-211.14745614052498</v>
      </c>
      <c r="G1225">
        <f t="shared" si="97"/>
        <v>32.13938048432697</v>
      </c>
      <c r="H1225">
        <f t="shared" si="98"/>
        <v>-81.18357784404898</v>
      </c>
    </row>
    <row r="1226" spans="1:8" ht="12.75">
      <c r="A1226">
        <f aca="true" t="shared" si="99" ref="A1226:A1289">A1225+0.01</f>
        <v>12.189999999999785</v>
      </c>
      <c r="E1226">
        <f t="shared" si="95"/>
        <v>391.77904810393886</v>
      </c>
      <c r="F1226">
        <f t="shared" si="96"/>
        <v>-211.9597824189654</v>
      </c>
      <c r="G1226">
        <f t="shared" si="97"/>
        <v>32.13938048432697</v>
      </c>
      <c r="H1226">
        <f t="shared" si="98"/>
        <v>-81.281677844049</v>
      </c>
    </row>
    <row r="1227" spans="1:8" ht="12.75">
      <c r="A1227">
        <f t="shared" si="99"/>
        <v>12.199999999999784</v>
      </c>
      <c r="E1227">
        <f t="shared" si="95"/>
        <v>392.1004419087821</v>
      </c>
      <c r="F1227">
        <f t="shared" si="96"/>
        <v>-212.77308969740585</v>
      </c>
      <c r="G1227">
        <f t="shared" si="97"/>
        <v>32.13938048432697</v>
      </c>
      <c r="H1227">
        <f t="shared" si="98"/>
        <v>-81.37977784404899</v>
      </c>
    </row>
    <row r="1228" spans="1:8" ht="12.75">
      <c r="A1228">
        <f t="shared" si="99"/>
        <v>12.209999999999784</v>
      </c>
      <c r="E1228">
        <f t="shared" si="95"/>
        <v>392.4218357136254</v>
      </c>
      <c r="F1228">
        <f t="shared" si="96"/>
        <v>-213.58737797584632</v>
      </c>
      <c r="G1228">
        <f t="shared" si="97"/>
        <v>32.13938048432697</v>
      </c>
      <c r="H1228">
        <f t="shared" si="98"/>
        <v>-81.47787784404898</v>
      </c>
    </row>
    <row r="1229" spans="1:8" ht="12.75">
      <c r="A1229">
        <f t="shared" si="99"/>
        <v>12.219999999999784</v>
      </c>
      <c r="E1229">
        <f t="shared" si="95"/>
        <v>392.74322951846864</v>
      </c>
      <c r="F1229">
        <f t="shared" si="96"/>
        <v>-214.40264725428682</v>
      </c>
      <c r="G1229">
        <f t="shared" si="97"/>
        <v>32.13938048432697</v>
      </c>
      <c r="H1229">
        <f t="shared" si="98"/>
        <v>-81.57597784404899</v>
      </c>
    </row>
    <row r="1230" spans="1:8" ht="12.75">
      <c r="A1230">
        <f t="shared" si="99"/>
        <v>12.229999999999784</v>
      </c>
      <c r="E1230">
        <f t="shared" si="95"/>
        <v>393.0646233233119</v>
      </c>
      <c r="F1230">
        <f t="shared" si="96"/>
        <v>-215.21889753272723</v>
      </c>
      <c r="G1230">
        <f t="shared" si="97"/>
        <v>32.13938048432697</v>
      </c>
      <c r="H1230">
        <f t="shared" si="98"/>
        <v>-81.67407784404898</v>
      </c>
    </row>
    <row r="1231" spans="1:8" ht="12.75">
      <c r="A1231">
        <f t="shared" si="99"/>
        <v>12.239999999999783</v>
      </c>
      <c r="E1231">
        <f t="shared" si="95"/>
        <v>393.3860171281552</v>
      </c>
      <c r="F1231">
        <f t="shared" si="96"/>
        <v>-216.03612881116777</v>
      </c>
      <c r="G1231">
        <f t="shared" si="97"/>
        <v>32.13938048432697</v>
      </c>
      <c r="H1231">
        <f t="shared" si="98"/>
        <v>-81.77217784404897</v>
      </c>
    </row>
    <row r="1232" spans="1:8" ht="12.75">
      <c r="A1232">
        <f t="shared" si="99"/>
        <v>12.249999999999783</v>
      </c>
      <c r="E1232">
        <f t="shared" si="95"/>
        <v>393.7074109329984</v>
      </c>
      <c r="F1232">
        <f t="shared" si="96"/>
        <v>-216.85434108960823</v>
      </c>
      <c r="G1232">
        <f t="shared" si="97"/>
        <v>32.13938048432697</v>
      </c>
      <c r="H1232">
        <f t="shared" si="98"/>
        <v>-81.87027784404899</v>
      </c>
    </row>
    <row r="1233" spans="1:8" ht="12.75">
      <c r="A1233">
        <f t="shared" si="99"/>
        <v>12.259999999999783</v>
      </c>
      <c r="E1233">
        <f t="shared" si="95"/>
        <v>394.0288047378417</v>
      </c>
      <c r="F1233">
        <f t="shared" si="96"/>
        <v>-217.6735343680487</v>
      </c>
      <c r="G1233">
        <f t="shared" si="97"/>
        <v>32.13938048432697</v>
      </c>
      <c r="H1233">
        <f t="shared" si="98"/>
        <v>-81.96837784404897</v>
      </c>
    </row>
    <row r="1234" spans="1:8" ht="12.75">
      <c r="A1234">
        <f t="shared" si="99"/>
        <v>12.269999999999783</v>
      </c>
      <c r="E1234">
        <f t="shared" si="95"/>
        <v>394.35019854268495</v>
      </c>
      <c r="F1234">
        <f t="shared" si="96"/>
        <v>-218.4937086464891</v>
      </c>
      <c r="G1234">
        <f t="shared" si="97"/>
        <v>32.13938048432697</v>
      </c>
      <c r="H1234">
        <f t="shared" si="98"/>
        <v>-82.06647784404896</v>
      </c>
    </row>
    <row r="1235" spans="1:8" ht="12.75">
      <c r="A1235">
        <f t="shared" si="99"/>
        <v>12.279999999999783</v>
      </c>
      <c r="E1235">
        <f t="shared" si="95"/>
        <v>394.6715923475282</v>
      </c>
      <c r="F1235">
        <f t="shared" si="96"/>
        <v>-219.31486392492963</v>
      </c>
      <c r="G1235">
        <f t="shared" si="97"/>
        <v>32.13938048432697</v>
      </c>
      <c r="H1235">
        <f t="shared" si="98"/>
        <v>-82.16457784404898</v>
      </c>
    </row>
    <row r="1236" spans="1:8" ht="12.75">
      <c r="A1236">
        <f t="shared" si="99"/>
        <v>12.289999999999782</v>
      </c>
      <c r="E1236">
        <f t="shared" si="95"/>
        <v>394.9929861523715</v>
      </c>
      <c r="F1236">
        <f t="shared" si="96"/>
        <v>-220.13700020337006</v>
      </c>
      <c r="G1236">
        <f t="shared" si="97"/>
        <v>32.13938048432697</v>
      </c>
      <c r="H1236">
        <f t="shared" si="98"/>
        <v>-82.26267784404897</v>
      </c>
    </row>
    <row r="1237" spans="1:8" ht="12.75">
      <c r="A1237">
        <f t="shared" si="99"/>
        <v>12.299999999999782</v>
      </c>
      <c r="E1237">
        <f t="shared" si="95"/>
        <v>395.3143799572147</v>
      </c>
      <c r="F1237">
        <f t="shared" si="96"/>
        <v>-220.96011748181058</v>
      </c>
      <c r="G1237">
        <f t="shared" si="97"/>
        <v>32.13938048432697</v>
      </c>
      <c r="H1237">
        <f t="shared" si="98"/>
        <v>-82.36077784404895</v>
      </c>
    </row>
    <row r="1238" spans="1:8" ht="12.75">
      <c r="A1238">
        <f t="shared" si="99"/>
        <v>12.309999999999782</v>
      </c>
      <c r="E1238">
        <f t="shared" si="95"/>
        <v>395.635773762058</v>
      </c>
      <c r="F1238">
        <f t="shared" si="96"/>
        <v>-221.78421576025107</v>
      </c>
      <c r="G1238">
        <f t="shared" si="97"/>
        <v>32.13938048432697</v>
      </c>
      <c r="H1238">
        <f t="shared" si="98"/>
        <v>-82.45887784404897</v>
      </c>
    </row>
    <row r="1239" spans="1:8" ht="12.75">
      <c r="A1239">
        <f t="shared" si="99"/>
        <v>12.319999999999782</v>
      </c>
      <c r="E1239">
        <f t="shared" si="95"/>
        <v>395.95716756690126</v>
      </c>
      <c r="F1239">
        <f t="shared" si="96"/>
        <v>-222.60929503869158</v>
      </c>
      <c r="G1239">
        <f t="shared" si="97"/>
        <v>32.13938048432697</v>
      </c>
      <c r="H1239">
        <f t="shared" si="98"/>
        <v>-82.55697784404896</v>
      </c>
    </row>
    <row r="1240" spans="1:8" ht="12.75">
      <c r="A1240">
        <f t="shared" si="99"/>
        <v>12.329999999999782</v>
      </c>
      <c r="E1240">
        <f t="shared" si="95"/>
        <v>396.2785613717445</v>
      </c>
      <c r="F1240">
        <f t="shared" si="96"/>
        <v>-223.435355317132</v>
      </c>
      <c r="G1240">
        <f t="shared" si="97"/>
        <v>32.13938048432697</v>
      </c>
      <c r="H1240">
        <f t="shared" si="98"/>
        <v>-82.65507784404895</v>
      </c>
    </row>
    <row r="1241" spans="1:8" ht="12.75">
      <c r="A1241">
        <f t="shared" si="99"/>
        <v>12.339999999999781</v>
      </c>
      <c r="E1241">
        <f t="shared" si="95"/>
        <v>396.5999551765878</v>
      </c>
      <c r="F1241">
        <f t="shared" si="96"/>
        <v>-224.26239659557245</v>
      </c>
      <c r="G1241">
        <f t="shared" si="97"/>
        <v>32.13938048432697</v>
      </c>
      <c r="H1241">
        <f t="shared" si="98"/>
        <v>-82.75317784404896</v>
      </c>
    </row>
    <row r="1242" spans="1:8" ht="12.75">
      <c r="A1242">
        <f t="shared" si="99"/>
        <v>12.349999999999781</v>
      </c>
      <c r="E1242">
        <f t="shared" si="95"/>
        <v>396.92134898143104</v>
      </c>
      <c r="F1242">
        <f t="shared" si="96"/>
        <v>-225.09041887401293</v>
      </c>
      <c r="G1242">
        <f t="shared" si="97"/>
        <v>32.13938048432697</v>
      </c>
      <c r="H1242">
        <f t="shared" si="98"/>
        <v>-82.85127784404895</v>
      </c>
    </row>
    <row r="1243" spans="1:8" ht="12.75">
      <c r="A1243">
        <f t="shared" si="99"/>
        <v>12.359999999999781</v>
      </c>
      <c r="E1243">
        <f t="shared" si="95"/>
        <v>397.24274278627433</v>
      </c>
      <c r="F1243">
        <f t="shared" si="96"/>
        <v>-225.91942215245342</v>
      </c>
      <c r="G1243">
        <f t="shared" si="97"/>
        <v>32.13938048432697</v>
      </c>
      <c r="H1243">
        <f t="shared" si="98"/>
        <v>-82.94937784404894</v>
      </c>
    </row>
    <row r="1244" spans="1:8" ht="12.75">
      <c r="A1244">
        <f t="shared" si="99"/>
        <v>12.36999999999978</v>
      </c>
      <c r="E1244">
        <f t="shared" si="95"/>
        <v>397.5641365911176</v>
      </c>
      <c r="F1244">
        <f t="shared" si="96"/>
        <v>-226.74940643089383</v>
      </c>
      <c r="G1244">
        <f t="shared" si="97"/>
        <v>32.13938048432697</v>
      </c>
      <c r="H1244">
        <f t="shared" si="98"/>
        <v>-83.04747784404896</v>
      </c>
    </row>
    <row r="1245" spans="1:8" ht="12.75">
      <c r="A1245">
        <f t="shared" si="99"/>
        <v>12.37999999999978</v>
      </c>
      <c r="E1245">
        <f t="shared" si="95"/>
        <v>397.8855303959608</v>
      </c>
      <c r="F1245">
        <f t="shared" si="96"/>
        <v>-227.58037170933437</v>
      </c>
      <c r="G1245">
        <f t="shared" si="97"/>
        <v>32.13938048432697</v>
      </c>
      <c r="H1245">
        <f t="shared" si="98"/>
        <v>-83.14557784404894</v>
      </c>
    </row>
    <row r="1246" spans="1:8" ht="12.75">
      <c r="A1246">
        <f t="shared" si="99"/>
        <v>12.38999999999978</v>
      </c>
      <c r="E1246">
        <f t="shared" si="95"/>
        <v>398.2069242008041</v>
      </c>
      <c r="F1246">
        <f t="shared" si="96"/>
        <v>-228.41231798777483</v>
      </c>
      <c r="G1246">
        <f t="shared" si="97"/>
        <v>32.13938048432697</v>
      </c>
      <c r="H1246">
        <f t="shared" si="98"/>
        <v>-83.24367784404896</v>
      </c>
    </row>
    <row r="1247" spans="1:8" ht="12.75">
      <c r="A1247">
        <f t="shared" si="99"/>
        <v>12.39999999999978</v>
      </c>
      <c r="E1247">
        <f t="shared" si="95"/>
        <v>398.52831800564735</v>
      </c>
      <c r="F1247">
        <f t="shared" si="96"/>
        <v>-229.2452452662153</v>
      </c>
      <c r="G1247">
        <f t="shared" si="97"/>
        <v>32.13938048432697</v>
      </c>
      <c r="H1247">
        <f t="shared" si="98"/>
        <v>-83.34177784404895</v>
      </c>
    </row>
    <row r="1248" spans="1:8" ht="12.75">
      <c r="A1248">
        <f t="shared" si="99"/>
        <v>12.40999999999978</v>
      </c>
      <c r="E1248">
        <f t="shared" si="95"/>
        <v>398.84971181049065</v>
      </c>
      <c r="F1248">
        <f t="shared" si="96"/>
        <v>-230.07915354465575</v>
      </c>
      <c r="G1248">
        <f t="shared" si="97"/>
        <v>32.13938048432697</v>
      </c>
      <c r="H1248">
        <f t="shared" si="98"/>
        <v>-83.43987784404894</v>
      </c>
    </row>
    <row r="1249" spans="1:8" ht="12.75">
      <c r="A1249">
        <f t="shared" si="99"/>
        <v>12.41999999999978</v>
      </c>
      <c r="E1249">
        <f t="shared" si="95"/>
        <v>399.1711056153339</v>
      </c>
      <c r="F1249">
        <f t="shared" si="96"/>
        <v>-230.91404282309628</v>
      </c>
      <c r="G1249">
        <f t="shared" si="97"/>
        <v>32.13938048432697</v>
      </c>
      <c r="H1249">
        <f t="shared" si="98"/>
        <v>-83.53797784404895</v>
      </c>
    </row>
    <row r="1250" spans="1:8" ht="12.75">
      <c r="A1250">
        <f t="shared" si="99"/>
        <v>12.42999999999978</v>
      </c>
      <c r="E1250">
        <f t="shared" si="95"/>
        <v>399.4924994201772</v>
      </c>
      <c r="F1250">
        <f t="shared" si="96"/>
        <v>-231.74991310153672</v>
      </c>
      <c r="G1250">
        <f t="shared" si="97"/>
        <v>32.13938048432697</v>
      </c>
      <c r="H1250">
        <f t="shared" si="98"/>
        <v>-83.63607784404894</v>
      </c>
    </row>
    <row r="1251" spans="1:8" ht="12.75">
      <c r="A1251">
        <f t="shared" si="99"/>
        <v>12.43999999999978</v>
      </c>
      <c r="E1251">
        <f t="shared" si="95"/>
        <v>399.8138932250204</v>
      </c>
      <c r="F1251">
        <f t="shared" si="96"/>
        <v>-232.58676437997718</v>
      </c>
      <c r="G1251">
        <f t="shared" si="97"/>
        <v>32.13938048432697</v>
      </c>
      <c r="H1251">
        <f t="shared" si="98"/>
        <v>-83.73417784404893</v>
      </c>
    </row>
    <row r="1252" spans="1:8" ht="12.75">
      <c r="A1252">
        <f t="shared" si="99"/>
        <v>12.449999999999779</v>
      </c>
      <c r="E1252">
        <f t="shared" si="95"/>
        <v>400.13528702986366</v>
      </c>
      <c r="F1252">
        <f t="shared" si="96"/>
        <v>-233.42459665841767</v>
      </c>
      <c r="G1252">
        <f t="shared" si="97"/>
        <v>32.13938048432697</v>
      </c>
      <c r="H1252">
        <f t="shared" si="98"/>
        <v>-83.83227784404895</v>
      </c>
    </row>
    <row r="1253" spans="1:8" ht="12.75">
      <c r="A1253">
        <f t="shared" si="99"/>
        <v>12.459999999999779</v>
      </c>
      <c r="E1253">
        <f t="shared" si="95"/>
        <v>400.45668083470696</v>
      </c>
      <c r="F1253">
        <f t="shared" si="96"/>
        <v>-234.26340993685807</v>
      </c>
      <c r="G1253">
        <f t="shared" si="97"/>
        <v>32.13938048432697</v>
      </c>
      <c r="H1253">
        <f t="shared" si="98"/>
        <v>-83.93037784404893</v>
      </c>
    </row>
    <row r="1254" spans="1:8" ht="12.75">
      <c r="A1254">
        <f t="shared" si="99"/>
        <v>12.469999999999779</v>
      </c>
      <c r="E1254">
        <f t="shared" si="95"/>
        <v>400.7780746395502</v>
      </c>
      <c r="F1254">
        <f t="shared" si="96"/>
        <v>-235.1032042152986</v>
      </c>
      <c r="G1254">
        <f t="shared" si="97"/>
        <v>32.13938048432697</v>
      </c>
      <c r="H1254">
        <f t="shared" si="98"/>
        <v>-84.02847784404892</v>
      </c>
    </row>
    <row r="1255" spans="1:8" ht="12.75">
      <c r="A1255">
        <f t="shared" si="99"/>
        <v>12.479999999999778</v>
      </c>
      <c r="E1255">
        <f t="shared" si="95"/>
        <v>401.0994684443935</v>
      </c>
      <c r="F1255">
        <f t="shared" si="96"/>
        <v>-235.94397949373905</v>
      </c>
      <c r="G1255">
        <f t="shared" si="97"/>
        <v>32.13938048432697</v>
      </c>
      <c r="H1255">
        <f t="shared" si="98"/>
        <v>-84.12657784404894</v>
      </c>
    </row>
    <row r="1256" spans="1:8" ht="12.75">
      <c r="A1256">
        <f t="shared" si="99"/>
        <v>12.489999999999778</v>
      </c>
      <c r="E1256">
        <f t="shared" si="95"/>
        <v>401.42086224923673</v>
      </c>
      <c r="F1256">
        <f t="shared" si="96"/>
        <v>-236.78573577217952</v>
      </c>
      <c r="G1256">
        <f t="shared" si="97"/>
        <v>32.13938048432697</v>
      </c>
      <c r="H1256">
        <f t="shared" si="98"/>
        <v>-84.22467784404893</v>
      </c>
    </row>
    <row r="1257" spans="1:8" ht="12.75">
      <c r="A1257">
        <f t="shared" si="99"/>
        <v>12.499999999999778</v>
      </c>
      <c r="E1257">
        <f t="shared" si="95"/>
        <v>401.74225605408</v>
      </c>
      <c r="F1257">
        <f t="shared" si="96"/>
        <v>-237.62847305062002</v>
      </c>
      <c r="G1257">
        <f t="shared" si="97"/>
        <v>32.13938048432697</v>
      </c>
      <c r="H1257">
        <f t="shared" si="98"/>
        <v>-84.32277784404891</v>
      </c>
    </row>
    <row r="1258" spans="1:8" ht="12.75">
      <c r="A1258">
        <f t="shared" si="99"/>
        <v>12.509999999999778</v>
      </c>
      <c r="E1258">
        <f t="shared" si="95"/>
        <v>402.06364985892327</v>
      </c>
      <c r="F1258">
        <f t="shared" si="96"/>
        <v>-238.47219132906042</v>
      </c>
      <c r="G1258">
        <f t="shared" si="97"/>
        <v>32.13938048432697</v>
      </c>
      <c r="H1258">
        <f t="shared" si="98"/>
        <v>-84.42087784404893</v>
      </c>
    </row>
    <row r="1259" spans="1:8" ht="12.75">
      <c r="A1259">
        <f t="shared" si="99"/>
        <v>12.519999999999778</v>
      </c>
      <c r="E1259">
        <f t="shared" si="95"/>
        <v>402.3850436637665</v>
      </c>
      <c r="F1259">
        <f t="shared" si="96"/>
        <v>-239.31689060750097</v>
      </c>
      <c r="G1259">
        <f t="shared" si="97"/>
        <v>32.13938048432697</v>
      </c>
      <c r="H1259">
        <f t="shared" si="98"/>
        <v>-84.51897784404892</v>
      </c>
    </row>
    <row r="1260" spans="1:8" ht="12.75">
      <c r="A1260">
        <f t="shared" si="99"/>
        <v>12.529999999999777</v>
      </c>
      <c r="E1260">
        <f t="shared" si="95"/>
        <v>402.7064374686098</v>
      </c>
      <c r="F1260">
        <f t="shared" si="96"/>
        <v>-240.16257088594148</v>
      </c>
      <c r="G1260">
        <f t="shared" si="97"/>
        <v>32.13938048432697</v>
      </c>
      <c r="H1260">
        <f t="shared" si="98"/>
        <v>-84.61707784404891</v>
      </c>
    </row>
    <row r="1261" spans="1:8" ht="12.75">
      <c r="A1261">
        <f t="shared" si="99"/>
        <v>12.539999999999777</v>
      </c>
      <c r="E1261">
        <f t="shared" si="95"/>
        <v>403.02783127345305</v>
      </c>
      <c r="F1261">
        <f t="shared" si="96"/>
        <v>-241.00923216438196</v>
      </c>
      <c r="G1261">
        <f t="shared" si="97"/>
        <v>32.13938048432697</v>
      </c>
      <c r="H1261">
        <f t="shared" si="98"/>
        <v>-84.71517784404892</v>
      </c>
    </row>
    <row r="1262" spans="1:8" ht="12.75">
      <c r="A1262">
        <f t="shared" si="99"/>
        <v>12.549999999999777</v>
      </c>
      <c r="E1262">
        <f t="shared" si="95"/>
        <v>403.3492250782963</v>
      </c>
      <c r="F1262">
        <f t="shared" si="96"/>
        <v>-241.85687444282246</v>
      </c>
      <c r="G1262">
        <f t="shared" si="97"/>
        <v>32.13938048432697</v>
      </c>
      <c r="H1262">
        <f t="shared" si="98"/>
        <v>-84.81327784404891</v>
      </c>
    </row>
    <row r="1263" spans="1:8" ht="12.75">
      <c r="A1263">
        <f t="shared" si="99"/>
        <v>12.559999999999777</v>
      </c>
      <c r="E1263">
        <f t="shared" si="95"/>
        <v>403.6706188831396</v>
      </c>
      <c r="F1263">
        <f t="shared" si="96"/>
        <v>-242.70549772126287</v>
      </c>
      <c r="G1263">
        <f t="shared" si="97"/>
        <v>32.13938048432697</v>
      </c>
      <c r="H1263">
        <f t="shared" si="98"/>
        <v>-84.9113778440489</v>
      </c>
    </row>
    <row r="1264" spans="1:8" ht="12.75">
      <c r="A1264">
        <f t="shared" si="99"/>
        <v>12.569999999999776</v>
      </c>
      <c r="E1264">
        <f t="shared" si="95"/>
        <v>403.9920126879828</v>
      </c>
      <c r="F1264">
        <f t="shared" si="96"/>
        <v>-243.5551019997033</v>
      </c>
      <c r="G1264">
        <f t="shared" si="97"/>
        <v>32.13938048432697</v>
      </c>
      <c r="H1264">
        <f t="shared" si="98"/>
        <v>-85.00947784404892</v>
      </c>
    </row>
    <row r="1265" spans="1:8" ht="12.75">
      <c r="A1265">
        <f t="shared" si="99"/>
        <v>12.579999999999776</v>
      </c>
      <c r="E1265">
        <f t="shared" si="95"/>
        <v>404.3134064928261</v>
      </c>
      <c r="F1265">
        <f t="shared" si="96"/>
        <v>-244.40568727814377</v>
      </c>
      <c r="G1265">
        <f t="shared" si="97"/>
        <v>32.13938048432697</v>
      </c>
      <c r="H1265">
        <f t="shared" si="98"/>
        <v>-85.1075778440489</v>
      </c>
    </row>
    <row r="1266" spans="1:8" ht="12.75">
      <c r="A1266">
        <f t="shared" si="99"/>
        <v>12.589999999999776</v>
      </c>
      <c r="E1266">
        <f t="shared" si="95"/>
        <v>404.63480029766936</v>
      </c>
      <c r="F1266">
        <f t="shared" si="96"/>
        <v>-245.25725355658426</v>
      </c>
      <c r="G1266">
        <f t="shared" si="97"/>
        <v>32.13938048432697</v>
      </c>
      <c r="H1266">
        <f t="shared" si="98"/>
        <v>-85.20567784404889</v>
      </c>
    </row>
    <row r="1267" spans="1:8" ht="12.75">
      <c r="A1267">
        <f t="shared" si="99"/>
        <v>12.599999999999776</v>
      </c>
      <c r="E1267">
        <f t="shared" si="95"/>
        <v>404.9561941025126</v>
      </c>
      <c r="F1267">
        <f t="shared" si="96"/>
        <v>-246.10980083502466</v>
      </c>
      <c r="G1267">
        <f t="shared" si="97"/>
        <v>32.13938048432697</v>
      </c>
      <c r="H1267">
        <f t="shared" si="98"/>
        <v>-85.30377784404891</v>
      </c>
    </row>
    <row r="1268" spans="1:8" ht="12.75">
      <c r="A1268">
        <f t="shared" si="99"/>
        <v>12.609999999999776</v>
      </c>
      <c r="E1268">
        <f t="shared" si="95"/>
        <v>405.2775879073559</v>
      </c>
      <c r="F1268">
        <f t="shared" si="96"/>
        <v>-246.9633291134652</v>
      </c>
      <c r="G1268">
        <f t="shared" si="97"/>
        <v>32.13938048432697</v>
      </c>
      <c r="H1268">
        <f t="shared" si="98"/>
        <v>-85.4018778440489</v>
      </c>
    </row>
    <row r="1269" spans="1:8" ht="12.75">
      <c r="A1269">
        <f t="shared" si="99"/>
        <v>12.619999999999775</v>
      </c>
      <c r="E1269">
        <f t="shared" si="95"/>
        <v>405.59898171219913</v>
      </c>
      <c r="F1269">
        <f t="shared" si="96"/>
        <v>-247.81783839190564</v>
      </c>
      <c r="G1269">
        <f t="shared" si="97"/>
        <v>32.13938048432697</v>
      </c>
      <c r="H1269">
        <f t="shared" si="98"/>
        <v>-85.49997784404889</v>
      </c>
    </row>
    <row r="1270" spans="1:8" ht="12.75">
      <c r="A1270">
        <f t="shared" si="99"/>
        <v>12.629999999999775</v>
      </c>
      <c r="E1270">
        <f t="shared" si="95"/>
        <v>405.92037551704243</v>
      </c>
      <c r="F1270">
        <f t="shared" si="96"/>
        <v>-248.6733286703461</v>
      </c>
      <c r="G1270">
        <f t="shared" si="97"/>
        <v>32.13938048432697</v>
      </c>
      <c r="H1270">
        <f t="shared" si="98"/>
        <v>-85.5980778440489</v>
      </c>
    </row>
    <row r="1271" spans="1:8" ht="12.75">
      <c r="A1271">
        <f t="shared" si="99"/>
        <v>12.639999999999775</v>
      </c>
      <c r="E1271">
        <f t="shared" si="95"/>
        <v>406.24176932188567</v>
      </c>
      <c r="F1271">
        <f t="shared" si="96"/>
        <v>-249.52979994878666</v>
      </c>
      <c r="G1271">
        <f t="shared" si="97"/>
        <v>32.13938048432697</v>
      </c>
      <c r="H1271">
        <f t="shared" si="98"/>
        <v>-85.69617784404889</v>
      </c>
    </row>
    <row r="1272" spans="1:8" ht="12.75">
      <c r="A1272">
        <f t="shared" si="99"/>
        <v>12.649999999999775</v>
      </c>
      <c r="E1272">
        <f t="shared" si="95"/>
        <v>406.56316312672897</v>
      </c>
      <c r="F1272">
        <f t="shared" si="96"/>
        <v>-250.38725222722718</v>
      </c>
      <c r="G1272">
        <f t="shared" si="97"/>
        <v>32.13938048432697</v>
      </c>
      <c r="H1272">
        <f t="shared" si="98"/>
        <v>-85.7942778440489</v>
      </c>
    </row>
    <row r="1273" spans="1:8" ht="12.75">
      <c r="A1273">
        <f t="shared" si="99"/>
        <v>12.659999999999775</v>
      </c>
      <c r="E1273">
        <f t="shared" si="95"/>
        <v>406.8845569315722</v>
      </c>
      <c r="F1273">
        <f t="shared" si="96"/>
        <v>-251.2456855056675</v>
      </c>
      <c r="G1273">
        <f t="shared" si="97"/>
        <v>32.13938048432697</v>
      </c>
      <c r="H1273">
        <f t="shared" si="98"/>
        <v>-85.8923778440489</v>
      </c>
    </row>
    <row r="1274" spans="1:8" ht="12.75">
      <c r="A1274">
        <f t="shared" si="99"/>
        <v>12.669999999999774</v>
      </c>
      <c r="E1274">
        <f t="shared" si="95"/>
        <v>407.20595073641545</v>
      </c>
      <c r="F1274">
        <f t="shared" si="96"/>
        <v>-252.10509978410806</v>
      </c>
      <c r="G1274">
        <f t="shared" si="97"/>
        <v>32.13938048432697</v>
      </c>
      <c r="H1274">
        <f t="shared" si="98"/>
        <v>-85.99047784404888</v>
      </c>
    </row>
    <row r="1275" spans="1:8" ht="12.75">
      <c r="A1275">
        <f t="shared" si="99"/>
        <v>12.679999999999774</v>
      </c>
      <c r="E1275">
        <f t="shared" si="95"/>
        <v>407.52734454125874</v>
      </c>
      <c r="F1275">
        <f t="shared" si="96"/>
        <v>-252.96549506254854</v>
      </c>
      <c r="G1275">
        <f t="shared" si="97"/>
        <v>32.13938048432697</v>
      </c>
      <c r="H1275">
        <f t="shared" si="98"/>
        <v>-86.0885778440489</v>
      </c>
    </row>
    <row r="1276" spans="1:8" ht="12.75">
      <c r="A1276">
        <f t="shared" si="99"/>
        <v>12.689999999999774</v>
      </c>
      <c r="E1276">
        <f t="shared" si="95"/>
        <v>407.848738346102</v>
      </c>
      <c r="F1276">
        <f t="shared" si="96"/>
        <v>-253.82687134098893</v>
      </c>
      <c r="G1276">
        <f t="shared" si="97"/>
        <v>32.13938048432697</v>
      </c>
      <c r="H1276">
        <f t="shared" si="98"/>
        <v>-86.18667784404889</v>
      </c>
    </row>
    <row r="1277" spans="1:8" ht="12.75">
      <c r="A1277">
        <f t="shared" si="99"/>
        <v>12.699999999999774</v>
      </c>
      <c r="E1277">
        <f t="shared" si="95"/>
        <v>408.1701321509453</v>
      </c>
      <c r="F1277">
        <f t="shared" si="96"/>
        <v>-254.68922861942946</v>
      </c>
      <c r="G1277">
        <f t="shared" si="97"/>
        <v>32.13938048432697</v>
      </c>
      <c r="H1277">
        <f t="shared" si="98"/>
        <v>-86.28477784404888</v>
      </c>
    </row>
    <row r="1278" spans="1:8" ht="12.75">
      <c r="A1278">
        <f t="shared" si="99"/>
        <v>12.709999999999773</v>
      </c>
      <c r="E1278">
        <f t="shared" si="95"/>
        <v>408.4915259557885</v>
      </c>
      <c r="F1278">
        <f t="shared" si="96"/>
        <v>-255.5525668978699</v>
      </c>
      <c r="G1278">
        <f t="shared" si="97"/>
        <v>32.13938048432697</v>
      </c>
      <c r="H1278">
        <f t="shared" si="98"/>
        <v>-86.38287784404889</v>
      </c>
    </row>
    <row r="1279" spans="1:8" ht="12.75">
      <c r="A1279">
        <f t="shared" si="99"/>
        <v>12.719999999999773</v>
      </c>
      <c r="E1279">
        <f t="shared" si="95"/>
        <v>408.81291976063176</v>
      </c>
      <c r="F1279">
        <f t="shared" si="96"/>
        <v>-256.41688617631036</v>
      </c>
      <c r="G1279">
        <f t="shared" si="97"/>
        <v>32.13938048432697</v>
      </c>
      <c r="H1279">
        <f t="shared" si="98"/>
        <v>-86.48097784404888</v>
      </c>
    </row>
    <row r="1280" spans="1:8" ht="12.75">
      <c r="A1280">
        <f t="shared" si="99"/>
        <v>12.729999999999773</v>
      </c>
      <c r="E1280">
        <f t="shared" si="95"/>
        <v>409.13431356547505</v>
      </c>
      <c r="F1280">
        <f t="shared" si="96"/>
        <v>-257.28218645475084</v>
      </c>
      <c r="G1280">
        <f t="shared" si="97"/>
        <v>32.13938048432697</v>
      </c>
      <c r="H1280">
        <f t="shared" si="98"/>
        <v>-86.57907784404887</v>
      </c>
    </row>
    <row r="1281" spans="1:8" ht="12.75">
      <c r="A1281">
        <f t="shared" si="99"/>
        <v>12.739999999999773</v>
      </c>
      <c r="E1281">
        <f t="shared" si="95"/>
        <v>409.4557073703183</v>
      </c>
      <c r="F1281">
        <f t="shared" si="96"/>
        <v>-258.14846773319135</v>
      </c>
      <c r="G1281">
        <f t="shared" si="97"/>
        <v>32.13938048432697</v>
      </c>
      <c r="H1281">
        <f t="shared" si="98"/>
        <v>-86.67717784404888</v>
      </c>
    </row>
    <row r="1282" spans="1:8" ht="12.75">
      <c r="A1282">
        <f t="shared" si="99"/>
        <v>12.749999999999773</v>
      </c>
      <c r="E1282">
        <f t="shared" si="95"/>
        <v>409.7771011751616</v>
      </c>
      <c r="F1282">
        <f t="shared" si="96"/>
        <v>-259.01573001163166</v>
      </c>
      <c r="G1282">
        <f t="shared" si="97"/>
        <v>32.13938048432697</v>
      </c>
      <c r="H1282">
        <f t="shared" si="98"/>
        <v>-86.77527784404887</v>
      </c>
    </row>
    <row r="1283" spans="1:8" ht="12.75">
      <c r="A1283">
        <f t="shared" si="99"/>
        <v>12.759999999999772</v>
      </c>
      <c r="E1283">
        <f t="shared" si="95"/>
        <v>410.09849498000483</v>
      </c>
      <c r="F1283">
        <f t="shared" si="96"/>
        <v>-259.8839732900723</v>
      </c>
      <c r="G1283">
        <f t="shared" si="97"/>
        <v>32.13938048432697</v>
      </c>
      <c r="H1283">
        <f t="shared" si="98"/>
        <v>-86.87337784404886</v>
      </c>
    </row>
    <row r="1284" spans="1:8" ht="12.75">
      <c r="A1284">
        <f t="shared" si="99"/>
        <v>12.769999999999772</v>
      </c>
      <c r="E1284">
        <f t="shared" si="95"/>
        <v>410.41988878484807</v>
      </c>
      <c r="F1284">
        <f t="shared" si="96"/>
        <v>-260.75319756851275</v>
      </c>
      <c r="G1284">
        <f t="shared" si="97"/>
        <v>32.13938048432697</v>
      </c>
      <c r="H1284">
        <f t="shared" si="98"/>
        <v>-86.97147784404888</v>
      </c>
    </row>
    <row r="1285" spans="1:8" ht="12.75">
      <c r="A1285">
        <f t="shared" si="99"/>
        <v>12.779999999999772</v>
      </c>
      <c r="E1285">
        <f t="shared" si="95"/>
        <v>410.74128258969137</v>
      </c>
      <c r="F1285">
        <f t="shared" si="96"/>
        <v>-261.62340284695324</v>
      </c>
      <c r="G1285">
        <f t="shared" si="97"/>
        <v>32.13938048432697</v>
      </c>
      <c r="H1285">
        <f t="shared" si="98"/>
        <v>-87.06957784404887</v>
      </c>
    </row>
    <row r="1286" spans="1:8" ht="12.75">
      <c r="A1286">
        <f t="shared" si="99"/>
        <v>12.789999999999772</v>
      </c>
      <c r="E1286">
        <f t="shared" si="95"/>
        <v>411.0626763945346</v>
      </c>
      <c r="F1286">
        <f t="shared" si="96"/>
        <v>-262.49458912539365</v>
      </c>
      <c r="G1286">
        <f t="shared" si="97"/>
        <v>32.13938048432697</v>
      </c>
      <c r="H1286">
        <f t="shared" si="98"/>
        <v>-87.16767784404885</v>
      </c>
    </row>
    <row r="1287" spans="1:8" ht="12.75">
      <c r="A1287">
        <f t="shared" si="99"/>
        <v>12.799999999999772</v>
      </c>
      <c r="E1287">
        <f t="shared" si="95"/>
        <v>411.3840701993779</v>
      </c>
      <c r="F1287">
        <f t="shared" si="96"/>
        <v>-263.3667564038342</v>
      </c>
      <c r="G1287">
        <f t="shared" si="97"/>
        <v>32.13938048432697</v>
      </c>
      <c r="H1287">
        <f t="shared" si="98"/>
        <v>-87.26577784404887</v>
      </c>
    </row>
    <row r="1288" spans="1:8" ht="12.75">
      <c r="A1288">
        <f t="shared" si="99"/>
        <v>12.809999999999771</v>
      </c>
      <c r="E1288">
        <f aca="true" t="shared" si="100" ref="E1288:E1351">$C$7*COS($B$7)*A1288</f>
        <v>411.70546400422114</v>
      </c>
      <c r="F1288">
        <f aca="true" t="shared" si="101" ref="F1288:F1351">$C$7*SIN($B$7)*A1288-(1/2)*9.81*A1288*A1288+$D$7</f>
        <v>-264.23990468227464</v>
      </c>
      <c r="G1288">
        <f aca="true" t="shared" si="102" ref="G1288:G1351">$C$7*COS($B$7)</f>
        <v>32.13938048432697</v>
      </c>
      <c r="H1288">
        <f aca="true" t="shared" si="103" ref="H1288:H1351">$C$7*SIN($B$7)-9.81*A1288</f>
        <v>-87.36387784404886</v>
      </c>
    </row>
    <row r="1289" spans="1:8" ht="12.75">
      <c r="A1289">
        <f t="shared" si="99"/>
        <v>12.819999999999771</v>
      </c>
      <c r="E1289">
        <f t="shared" si="100"/>
        <v>412.0268578090644</v>
      </c>
      <c r="F1289">
        <f t="shared" si="101"/>
        <v>-265.114033960715</v>
      </c>
      <c r="G1289">
        <f t="shared" si="102"/>
        <v>32.13938048432697</v>
      </c>
      <c r="H1289">
        <f t="shared" si="103"/>
        <v>-87.46197784404885</v>
      </c>
    </row>
    <row r="1290" spans="1:8" ht="12.75">
      <c r="A1290">
        <f aca="true" t="shared" si="104" ref="A1290:A1353">A1289+0.01</f>
        <v>12.829999999999771</v>
      </c>
      <c r="E1290">
        <f t="shared" si="100"/>
        <v>412.3482516139077</v>
      </c>
      <c r="F1290">
        <f t="shared" si="101"/>
        <v>-265.9891442391555</v>
      </c>
      <c r="G1290">
        <f t="shared" si="102"/>
        <v>32.13938048432697</v>
      </c>
      <c r="H1290">
        <f t="shared" si="103"/>
        <v>-87.56007784404886</v>
      </c>
    </row>
    <row r="1291" spans="1:8" ht="12.75">
      <c r="A1291">
        <f t="shared" si="104"/>
        <v>12.83999999999977</v>
      </c>
      <c r="E1291">
        <f t="shared" si="100"/>
        <v>412.6696454187509</v>
      </c>
      <c r="F1291">
        <f t="shared" si="101"/>
        <v>-266.86523551759603</v>
      </c>
      <c r="G1291">
        <f t="shared" si="102"/>
        <v>32.13938048432697</v>
      </c>
      <c r="H1291">
        <f t="shared" si="103"/>
        <v>-87.65817784404885</v>
      </c>
    </row>
    <row r="1292" spans="1:8" ht="12.75">
      <c r="A1292">
        <f t="shared" si="104"/>
        <v>12.84999999999977</v>
      </c>
      <c r="E1292">
        <f t="shared" si="100"/>
        <v>412.9910392235942</v>
      </c>
      <c r="F1292">
        <f t="shared" si="101"/>
        <v>-267.74230779603647</v>
      </c>
      <c r="G1292">
        <f t="shared" si="102"/>
        <v>32.13938048432697</v>
      </c>
      <c r="H1292">
        <f t="shared" si="103"/>
        <v>-87.75627784404884</v>
      </c>
    </row>
    <row r="1293" spans="1:8" ht="12.75">
      <c r="A1293">
        <f t="shared" si="104"/>
        <v>12.85999999999977</v>
      </c>
      <c r="E1293">
        <f t="shared" si="100"/>
        <v>413.31243302843745</v>
      </c>
      <c r="F1293">
        <f t="shared" si="101"/>
        <v>-268.62036107447693</v>
      </c>
      <c r="G1293">
        <f t="shared" si="102"/>
        <v>32.13938048432697</v>
      </c>
      <c r="H1293">
        <f t="shared" si="103"/>
        <v>-87.85437784404886</v>
      </c>
    </row>
    <row r="1294" spans="1:8" ht="12.75">
      <c r="A1294">
        <f t="shared" si="104"/>
        <v>12.86999999999977</v>
      </c>
      <c r="E1294">
        <f t="shared" si="100"/>
        <v>413.6338268332807</v>
      </c>
      <c r="F1294">
        <f t="shared" si="101"/>
        <v>-269.4993953529175</v>
      </c>
      <c r="G1294">
        <f t="shared" si="102"/>
        <v>32.13938048432697</v>
      </c>
      <c r="H1294">
        <f t="shared" si="103"/>
        <v>-87.95247784404884</v>
      </c>
    </row>
    <row r="1295" spans="1:8" ht="12.75">
      <c r="A1295">
        <f t="shared" si="104"/>
        <v>12.87999999999977</v>
      </c>
      <c r="E1295">
        <f t="shared" si="100"/>
        <v>413.955220638124</v>
      </c>
      <c r="F1295">
        <f t="shared" si="101"/>
        <v>-270.37941063135787</v>
      </c>
      <c r="G1295">
        <f t="shared" si="102"/>
        <v>32.13938048432697</v>
      </c>
      <c r="H1295">
        <f t="shared" si="103"/>
        <v>-88.05057784404883</v>
      </c>
    </row>
    <row r="1296" spans="1:8" ht="12.75">
      <c r="A1296">
        <f t="shared" si="104"/>
        <v>12.88999999999977</v>
      </c>
      <c r="E1296">
        <f t="shared" si="100"/>
        <v>414.27661444296723</v>
      </c>
      <c r="F1296">
        <f t="shared" si="101"/>
        <v>-271.2604069097984</v>
      </c>
      <c r="G1296">
        <f t="shared" si="102"/>
        <v>32.13938048432697</v>
      </c>
      <c r="H1296">
        <f t="shared" si="103"/>
        <v>-88.14867784404885</v>
      </c>
    </row>
    <row r="1297" spans="1:8" ht="12.75">
      <c r="A1297">
        <f t="shared" si="104"/>
        <v>12.89999999999977</v>
      </c>
      <c r="E1297">
        <f t="shared" si="100"/>
        <v>414.5980082478105</v>
      </c>
      <c r="F1297">
        <f t="shared" si="101"/>
        <v>-272.14238418823885</v>
      </c>
      <c r="G1297">
        <f t="shared" si="102"/>
        <v>32.13938048432697</v>
      </c>
      <c r="H1297">
        <f t="shared" si="103"/>
        <v>-88.24677784404884</v>
      </c>
    </row>
    <row r="1298" spans="1:8" ht="12.75">
      <c r="A1298">
        <f t="shared" si="104"/>
        <v>12.90999999999977</v>
      </c>
      <c r="E1298">
        <f t="shared" si="100"/>
        <v>414.91940205265377</v>
      </c>
      <c r="F1298">
        <f t="shared" si="101"/>
        <v>-273.0253424666793</v>
      </c>
      <c r="G1298">
        <f t="shared" si="102"/>
        <v>32.13938048432697</v>
      </c>
      <c r="H1298">
        <f t="shared" si="103"/>
        <v>-88.34487784404885</v>
      </c>
    </row>
    <row r="1299" spans="1:8" ht="12.75">
      <c r="A1299">
        <f t="shared" si="104"/>
        <v>12.919999999999769</v>
      </c>
      <c r="E1299">
        <f t="shared" si="100"/>
        <v>415.24079585749706</v>
      </c>
      <c r="F1299">
        <f t="shared" si="101"/>
        <v>-273.9092817451197</v>
      </c>
      <c r="G1299">
        <f t="shared" si="102"/>
        <v>32.13938048432697</v>
      </c>
      <c r="H1299">
        <f t="shared" si="103"/>
        <v>-88.44297784404884</v>
      </c>
    </row>
    <row r="1300" spans="1:8" ht="12.75">
      <c r="A1300">
        <f t="shared" si="104"/>
        <v>12.929999999999769</v>
      </c>
      <c r="E1300">
        <f t="shared" si="100"/>
        <v>415.5621896623403</v>
      </c>
      <c r="F1300">
        <f t="shared" si="101"/>
        <v>-274.7942020235602</v>
      </c>
      <c r="G1300">
        <f t="shared" si="102"/>
        <v>32.13938048432697</v>
      </c>
      <c r="H1300">
        <f t="shared" si="103"/>
        <v>-88.54107784404883</v>
      </c>
    </row>
    <row r="1301" spans="1:8" ht="12.75">
      <c r="A1301">
        <f t="shared" si="104"/>
        <v>12.939999999999769</v>
      </c>
      <c r="E1301">
        <f t="shared" si="100"/>
        <v>415.88358346718354</v>
      </c>
      <c r="F1301">
        <f t="shared" si="101"/>
        <v>-275.68010330200076</v>
      </c>
      <c r="G1301">
        <f t="shared" si="102"/>
        <v>32.13938048432697</v>
      </c>
      <c r="H1301">
        <f t="shared" si="103"/>
        <v>-88.63917784404885</v>
      </c>
    </row>
    <row r="1302" spans="1:8" ht="12.75">
      <c r="A1302">
        <f t="shared" si="104"/>
        <v>12.949999999999768</v>
      </c>
      <c r="E1302">
        <f t="shared" si="100"/>
        <v>416.20497727202684</v>
      </c>
      <c r="F1302">
        <f t="shared" si="101"/>
        <v>-276.5669855804411</v>
      </c>
      <c r="G1302">
        <f t="shared" si="102"/>
        <v>32.13938048432697</v>
      </c>
      <c r="H1302">
        <f t="shared" si="103"/>
        <v>-88.73727784404883</v>
      </c>
    </row>
    <row r="1303" spans="1:8" ht="12.75">
      <c r="A1303">
        <f t="shared" si="104"/>
        <v>12.959999999999768</v>
      </c>
      <c r="E1303">
        <f t="shared" si="100"/>
        <v>416.5263710768701</v>
      </c>
      <c r="F1303">
        <f t="shared" si="101"/>
        <v>-277.4548488588817</v>
      </c>
      <c r="G1303">
        <f t="shared" si="102"/>
        <v>32.13938048432697</v>
      </c>
      <c r="H1303">
        <f t="shared" si="103"/>
        <v>-88.83537784404882</v>
      </c>
    </row>
    <row r="1304" spans="1:8" ht="12.75">
      <c r="A1304">
        <f t="shared" si="104"/>
        <v>12.969999999999768</v>
      </c>
      <c r="E1304">
        <f t="shared" si="100"/>
        <v>416.8477648817134</v>
      </c>
      <c r="F1304">
        <f t="shared" si="101"/>
        <v>-278.3436931373221</v>
      </c>
      <c r="G1304">
        <f t="shared" si="102"/>
        <v>32.13938048432697</v>
      </c>
      <c r="H1304">
        <f t="shared" si="103"/>
        <v>-88.93347784404884</v>
      </c>
    </row>
    <row r="1305" spans="1:8" ht="12.75">
      <c r="A1305">
        <f t="shared" si="104"/>
        <v>12.979999999999768</v>
      </c>
      <c r="E1305">
        <f t="shared" si="100"/>
        <v>417.1691586865566</v>
      </c>
      <c r="F1305">
        <f t="shared" si="101"/>
        <v>-279.23351841576255</v>
      </c>
      <c r="G1305">
        <f t="shared" si="102"/>
        <v>32.13938048432697</v>
      </c>
      <c r="H1305">
        <f t="shared" si="103"/>
        <v>-89.03157784404883</v>
      </c>
    </row>
    <row r="1306" spans="1:8" ht="12.75">
      <c r="A1306">
        <f t="shared" si="104"/>
        <v>12.989999999999768</v>
      </c>
      <c r="E1306">
        <f t="shared" si="100"/>
        <v>417.49055249139985</v>
      </c>
      <c r="F1306">
        <f t="shared" si="101"/>
        <v>-280.1243246942031</v>
      </c>
      <c r="G1306">
        <f t="shared" si="102"/>
        <v>32.13938048432697</v>
      </c>
      <c r="H1306">
        <f t="shared" si="103"/>
        <v>-89.12967784404881</v>
      </c>
    </row>
    <row r="1307" spans="1:8" ht="12.75">
      <c r="A1307">
        <f t="shared" si="104"/>
        <v>12.999999999999767</v>
      </c>
      <c r="E1307">
        <f t="shared" si="100"/>
        <v>417.81194629624315</v>
      </c>
      <c r="F1307">
        <f t="shared" si="101"/>
        <v>-281.01611197264356</v>
      </c>
      <c r="G1307">
        <f t="shared" si="102"/>
        <v>32.13938048432697</v>
      </c>
      <c r="H1307">
        <f t="shared" si="103"/>
        <v>-89.22777784404883</v>
      </c>
    </row>
    <row r="1308" spans="1:8" ht="12.75">
      <c r="A1308">
        <f t="shared" si="104"/>
        <v>13.009999999999767</v>
      </c>
      <c r="E1308">
        <f t="shared" si="100"/>
        <v>418.1333401010864</v>
      </c>
      <c r="F1308">
        <f t="shared" si="101"/>
        <v>-281.90888025108393</v>
      </c>
      <c r="G1308">
        <f t="shared" si="102"/>
        <v>32.13938048432697</v>
      </c>
      <c r="H1308">
        <f t="shared" si="103"/>
        <v>-89.32587784404882</v>
      </c>
    </row>
    <row r="1309" spans="1:8" ht="12.75">
      <c r="A1309">
        <f t="shared" si="104"/>
        <v>13.019999999999767</v>
      </c>
      <c r="E1309">
        <f t="shared" si="100"/>
        <v>418.4547339059297</v>
      </c>
      <c r="F1309">
        <f t="shared" si="101"/>
        <v>-282.80262952952444</v>
      </c>
      <c r="G1309">
        <f t="shared" si="102"/>
        <v>32.13938048432697</v>
      </c>
      <c r="H1309">
        <f t="shared" si="103"/>
        <v>-89.4239778440488</v>
      </c>
    </row>
    <row r="1310" spans="1:8" ht="12.75">
      <c r="A1310">
        <f t="shared" si="104"/>
        <v>13.029999999999767</v>
      </c>
      <c r="E1310">
        <f t="shared" si="100"/>
        <v>418.7761277107729</v>
      </c>
      <c r="F1310">
        <f t="shared" si="101"/>
        <v>-283.697359807965</v>
      </c>
      <c r="G1310">
        <f t="shared" si="102"/>
        <v>32.13938048432697</v>
      </c>
      <c r="H1310">
        <f t="shared" si="103"/>
        <v>-89.52207784404882</v>
      </c>
    </row>
    <row r="1311" spans="1:8" ht="12.75">
      <c r="A1311">
        <f t="shared" si="104"/>
        <v>13.039999999999766</v>
      </c>
      <c r="E1311">
        <f t="shared" si="100"/>
        <v>419.09752151561617</v>
      </c>
      <c r="F1311">
        <f t="shared" si="101"/>
        <v>-284.5930710864054</v>
      </c>
      <c r="G1311">
        <f t="shared" si="102"/>
        <v>32.13938048432697</v>
      </c>
      <c r="H1311">
        <f t="shared" si="103"/>
        <v>-89.62017784404881</v>
      </c>
    </row>
    <row r="1312" spans="1:8" ht="12.75">
      <c r="A1312">
        <f t="shared" si="104"/>
        <v>13.049999999999766</v>
      </c>
      <c r="E1312">
        <f t="shared" si="100"/>
        <v>419.41891532045946</v>
      </c>
      <c r="F1312">
        <f t="shared" si="101"/>
        <v>-285.4897633648459</v>
      </c>
      <c r="G1312">
        <f t="shared" si="102"/>
        <v>32.13938048432697</v>
      </c>
      <c r="H1312">
        <f t="shared" si="103"/>
        <v>-89.71827784404883</v>
      </c>
    </row>
    <row r="1313" spans="1:8" ht="12.75">
      <c r="A1313">
        <f t="shared" si="104"/>
        <v>13.059999999999766</v>
      </c>
      <c r="E1313">
        <f t="shared" si="100"/>
        <v>419.7403091253027</v>
      </c>
      <c r="F1313">
        <f t="shared" si="101"/>
        <v>-286.3874366432864</v>
      </c>
      <c r="G1313">
        <f t="shared" si="102"/>
        <v>32.13938048432697</v>
      </c>
      <c r="H1313">
        <f t="shared" si="103"/>
        <v>-89.81637784404882</v>
      </c>
    </row>
    <row r="1314" spans="1:8" ht="12.75">
      <c r="A1314">
        <f t="shared" si="104"/>
        <v>13.069999999999766</v>
      </c>
      <c r="E1314">
        <f t="shared" si="100"/>
        <v>420.061702930146</v>
      </c>
      <c r="F1314">
        <f t="shared" si="101"/>
        <v>-287.2860909217268</v>
      </c>
      <c r="G1314">
        <f t="shared" si="102"/>
        <v>32.13938048432697</v>
      </c>
      <c r="H1314">
        <f t="shared" si="103"/>
        <v>-89.9144778440488</v>
      </c>
    </row>
    <row r="1315" spans="1:8" ht="12.75">
      <c r="A1315">
        <f t="shared" si="104"/>
        <v>13.079999999999766</v>
      </c>
      <c r="E1315">
        <f t="shared" si="100"/>
        <v>420.38309673498924</v>
      </c>
      <c r="F1315">
        <f t="shared" si="101"/>
        <v>-288.1857262001673</v>
      </c>
      <c r="G1315">
        <f t="shared" si="102"/>
        <v>32.13938048432697</v>
      </c>
      <c r="H1315">
        <f t="shared" si="103"/>
        <v>-90.01257784404882</v>
      </c>
    </row>
    <row r="1316" spans="1:8" ht="12.75">
      <c r="A1316">
        <f t="shared" si="104"/>
        <v>13.089999999999765</v>
      </c>
      <c r="E1316">
        <f t="shared" si="100"/>
        <v>420.7044905398325</v>
      </c>
      <c r="F1316">
        <f t="shared" si="101"/>
        <v>-289.0863424786078</v>
      </c>
      <c r="G1316">
        <f t="shared" si="102"/>
        <v>32.13938048432697</v>
      </c>
      <c r="H1316">
        <f t="shared" si="103"/>
        <v>-90.11067784404881</v>
      </c>
    </row>
    <row r="1317" spans="1:8" ht="12.75">
      <c r="A1317">
        <f t="shared" si="104"/>
        <v>13.099999999999765</v>
      </c>
      <c r="E1317">
        <f t="shared" si="100"/>
        <v>421.0258843446758</v>
      </c>
      <c r="F1317">
        <f t="shared" si="101"/>
        <v>-289.9879397570482</v>
      </c>
      <c r="G1317">
        <f t="shared" si="102"/>
        <v>32.13938048432697</v>
      </c>
      <c r="H1317">
        <f t="shared" si="103"/>
        <v>-90.2087778440488</v>
      </c>
    </row>
    <row r="1318" spans="1:8" ht="12.75">
      <c r="A1318">
        <f t="shared" si="104"/>
        <v>13.109999999999765</v>
      </c>
      <c r="E1318">
        <f t="shared" si="100"/>
        <v>421.347278149519</v>
      </c>
      <c r="F1318">
        <f t="shared" si="101"/>
        <v>-290.8905180354888</v>
      </c>
      <c r="G1318">
        <f t="shared" si="102"/>
        <v>32.13938048432697</v>
      </c>
      <c r="H1318">
        <f t="shared" si="103"/>
        <v>-90.30687784404881</v>
      </c>
    </row>
    <row r="1319" spans="1:8" ht="12.75">
      <c r="A1319">
        <f t="shared" si="104"/>
        <v>13.119999999999765</v>
      </c>
      <c r="E1319">
        <f t="shared" si="100"/>
        <v>421.6686719543623</v>
      </c>
      <c r="F1319">
        <f t="shared" si="101"/>
        <v>-291.7940773139292</v>
      </c>
      <c r="G1319">
        <f t="shared" si="102"/>
        <v>32.13938048432697</v>
      </c>
      <c r="H1319">
        <f t="shared" si="103"/>
        <v>-90.4049778440488</v>
      </c>
    </row>
    <row r="1320" spans="1:8" ht="12.75">
      <c r="A1320">
        <f t="shared" si="104"/>
        <v>13.129999999999765</v>
      </c>
      <c r="E1320">
        <f t="shared" si="100"/>
        <v>421.99006575920555</v>
      </c>
      <c r="F1320">
        <f t="shared" si="101"/>
        <v>-292.69861759236954</v>
      </c>
      <c r="G1320">
        <f t="shared" si="102"/>
        <v>32.13938048432697</v>
      </c>
      <c r="H1320">
        <f t="shared" si="103"/>
        <v>-90.50307784404879</v>
      </c>
    </row>
    <row r="1321" spans="1:8" ht="12.75">
      <c r="A1321">
        <f t="shared" si="104"/>
        <v>13.139999999999764</v>
      </c>
      <c r="E1321">
        <f t="shared" si="100"/>
        <v>422.31145956404885</v>
      </c>
      <c r="F1321">
        <f t="shared" si="101"/>
        <v>-293.6041388708101</v>
      </c>
      <c r="G1321">
        <f t="shared" si="102"/>
        <v>32.13938048432697</v>
      </c>
      <c r="H1321">
        <f t="shared" si="103"/>
        <v>-90.6011778440488</v>
      </c>
    </row>
    <row r="1322" spans="1:8" ht="12.75">
      <c r="A1322">
        <f t="shared" si="104"/>
        <v>13.149999999999764</v>
      </c>
      <c r="E1322">
        <f t="shared" si="100"/>
        <v>422.6328533688921</v>
      </c>
      <c r="F1322">
        <f t="shared" si="101"/>
        <v>-294.5106411492506</v>
      </c>
      <c r="G1322">
        <f t="shared" si="102"/>
        <v>32.13938048432697</v>
      </c>
      <c r="H1322">
        <f t="shared" si="103"/>
        <v>-90.6992778440488</v>
      </c>
    </row>
    <row r="1323" spans="1:8" ht="12.75">
      <c r="A1323">
        <f t="shared" si="104"/>
        <v>13.159999999999764</v>
      </c>
      <c r="E1323">
        <f t="shared" si="100"/>
        <v>422.9542471737353</v>
      </c>
      <c r="F1323">
        <f t="shared" si="101"/>
        <v>-295.418124427691</v>
      </c>
      <c r="G1323">
        <f t="shared" si="102"/>
        <v>32.13938048432697</v>
      </c>
      <c r="H1323">
        <f t="shared" si="103"/>
        <v>-90.79737784404878</v>
      </c>
    </row>
    <row r="1324" spans="1:8" ht="12.75">
      <c r="A1324">
        <f t="shared" si="104"/>
        <v>13.169999999999764</v>
      </c>
      <c r="E1324">
        <f t="shared" si="100"/>
        <v>423.2756409785786</v>
      </c>
      <c r="F1324">
        <f t="shared" si="101"/>
        <v>-296.32658870613153</v>
      </c>
      <c r="G1324">
        <f t="shared" si="102"/>
        <v>32.13938048432697</v>
      </c>
      <c r="H1324">
        <f t="shared" si="103"/>
        <v>-90.8954778440488</v>
      </c>
    </row>
    <row r="1325" spans="1:8" ht="12.75">
      <c r="A1325">
        <f t="shared" si="104"/>
        <v>13.179999999999763</v>
      </c>
      <c r="E1325">
        <f t="shared" si="100"/>
        <v>423.59703478342186</v>
      </c>
      <c r="F1325">
        <f t="shared" si="101"/>
        <v>-297.236033984572</v>
      </c>
      <c r="G1325">
        <f t="shared" si="102"/>
        <v>32.13938048432697</v>
      </c>
      <c r="H1325">
        <f t="shared" si="103"/>
        <v>-90.99357784404879</v>
      </c>
    </row>
    <row r="1326" spans="1:8" ht="12.75">
      <c r="A1326">
        <f t="shared" si="104"/>
        <v>13.189999999999763</v>
      </c>
      <c r="E1326">
        <f t="shared" si="100"/>
        <v>423.91842858826516</v>
      </c>
      <c r="F1326">
        <f t="shared" si="101"/>
        <v>-298.14646026301233</v>
      </c>
      <c r="G1326">
        <f t="shared" si="102"/>
        <v>32.13938048432697</v>
      </c>
      <c r="H1326">
        <f t="shared" si="103"/>
        <v>-91.09167784404877</v>
      </c>
    </row>
    <row r="1327" spans="1:8" ht="12.75">
      <c r="A1327">
        <f t="shared" si="104"/>
        <v>13.199999999999763</v>
      </c>
      <c r="E1327">
        <f t="shared" si="100"/>
        <v>424.2398223931084</v>
      </c>
      <c r="F1327">
        <f t="shared" si="101"/>
        <v>-299.05786754145294</v>
      </c>
      <c r="G1327">
        <f t="shared" si="102"/>
        <v>32.13938048432697</v>
      </c>
      <c r="H1327">
        <f t="shared" si="103"/>
        <v>-91.18977784404879</v>
      </c>
    </row>
    <row r="1328" spans="1:8" ht="12.75">
      <c r="A1328">
        <f t="shared" si="104"/>
        <v>13.209999999999763</v>
      </c>
      <c r="E1328">
        <f t="shared" si="100"/>
        <v>424.56121619795164</v>
      </c>
      <c r="F1328">
        <f t="shared" si="101"/>
        <v>-299.9702558198934</v>
      </c>
      <c r="G1328">
        <f t="shared" si="102"/>
        <v>32.13938048432697</v>
      </c>
      <c r="H1328">
        <f t="shared" si="103"/>
        <v>-91.28787784404878</v>
      </c>
    </row>
    <row r="1329" spans="1:8" ht="12.75">
      <c r="A1329">
        <f t="shared" si="104"/>
        <v>13.219999999999763</v>
      </c>
      <c r="E1329">
        <f t="shared" si="100"/>
        <v>424.88261000279493</v>
      </c>
      <c r="F1329">
        <f t="shared" si="101"/>
        <v>-300.8836250983338</v>
      </c>
      <c r="G1329">
        <f t="shared" si="102"/>
        <v>32.13938048432697</v>
      </c>
      <c r="H1329">
        <f t="shared" si="103"/>
        <v>-91.38597784404877</v>
      </c>
    </row>
    <row r="1330" spans="1:8" ht="12.75">
      <c r="A1330">
        <f t="shared" si="104"/>
        <v>13.229999999999762</v>
      </c>
      <c r="E1330">
        <f t="shared" si="100"/>
        <v>425.2040038076382</v>
      </c>
      <c r="F1330">
        <f t="shared" si="101"/>
        <v>-301.7979753767744</v>
      </c>
      <c r="G1330">
        <f t="shared" si="102"/>
        <v>32.13938048432697</v>
      </c>
      <c r="H1330">
        <f t="shared" si="103"/>
        <v>-91.48407784404878</v>
      </c>
    </row>
    <row r="1331" spans="1:8" ht="12.75">
      <c r="A1331">
        <f t="shared" si="104"/>
        <v>13.239999999999762</v>
      </c>
      <c r="E1331">
        <f t="shared" si="100"/>
        <v>425.52539761248147</v>
      </c>
      <c r="F1331">
        <f t="shared" si="101"/>
        <v>-302.71330665521475</v>
      </c>
      <c r="G1331">
        <f t="shared" si="102"/>
        <v>32.13938048432697</v>
      </c>
      <c r="H1331">
        <f t="shared" si="103"/>
        <v>-91.58217784404877</v>
      </c>
    </row>
    <row r="1332" spans="1:8" ht="12.75">
      <c r="A1332">
        <f t="shared" si="104"/>
        <v>13.249999999999762</v>
      </c>
      <c r="E1332">
        <f t="shared" si="100"/>
        <v>425.8467914173247</v>
      </c>
      <c r="F1332">
        <f t="shared" si="101"/>
        <v>-303.62961893365537</v>
      </c>
      <c r="G1332">
        <f t="shared" si="102"/>
        <v>32.13938048432697</v>
      </c>
      <c r="H1332">
        <f t="shared" si="103"/>
        <v>-91.68027784404879</v>
      </c>
    </row>
    <row r="1333" spans="1:8" ht="12.75">
      <c r="A1333">
        <f t="shared" si="104"/>
        <v>13.259999999999762</v>
      </c>
      <c r="E1333">
        <f t="shared" si="100"/>
        <v>426.16818522216795</v>
      </c>
      <c r="F1333">
        <f t="shared" si="101"/>
        <v>-304.5469122120958</v>
      </c>
      <c r="G1333">
        <f t="shared" si="102"/>
        <v>32.13938048432697</v>
      </c>
      <c r="H1333">
        <f t="shared" si="103"/>
        <v>-91.77837784404878</v>
      </c>
    </row>
    <row r="1334" spans="1:8" ht="12.75">
      <c r="A1334">
        <f t="shared" si="104"/>
        <v>13.269999999999762</v>
      </c>
      <c r="E1334">
        <f t="shared" si="100"/>
        <v>426.48957902701125</v>
      </c>
      <c r="F1334">
        <f t="shared" si="101"/>
        <v>-305.4651864905361</v>
      </c>
      <c r="G1334">
        <f t="shared" si="102"/>
        <v>32.13938048432697</v>
      </c>
      <c r="H1334">
        <f t="shared" si="103"/>
        <v>-91.87647784404876</v>
      </c>
    </row>
    <row r="1335" spans="1:8" ht="12.75">
      <c r="A1335">
        <f t="shared" si="104"/>
        <v>13.279999999999761</v>
      </c>
      <c r="E1335">
        <f t="shared" si="100"/>
        <v>426.8109728318545</v>
      </c>
      <c r="F1335">
        <f t="shared" si="101"/>
        <v>-306.38444176897667</v>
      </c>
      <c r="G1335">
        <f t="shared" si="102"/>
        <v>32.13938048432697</v>
      </c>
      <c r="H1335">
        <f t="shared" si="103"/>
        <v>-91.97457784404878</v>
      </c>
    </row>
    <row r="1336" spans="1:8" ht="12.75">
      <c r="A1336">
        <f t="shared" si="104"/>
        <v>13.289999999999761</v>
      </c>
      <c r="E1336">
        <f t="shared" si="100"/>
        <v>427.1323666366978</v>
      </c>
      <c r="F1336">
        <f t="shared" si="101"/>
        <v>-307.30467804741716</v>
      </c>
      <c r="G1336">
        <f t="shared" si="102"/>
        <v>32.13938048432697</v>
      </c>
      <c r="H1336">
        <f t="shared" si="103"/>
        <v>-92.07267784404877</v>
      </c>
    </row>
    <row r="1337" spans="1:8" ht="12.75">
      <c r="A1337">
        <f t="shared" si="104"/>
        <v>13.299999999999761</v>
      </c>
      <c r="E1337">
        <f t="shared" si="100"/>
        <v>427.453760441541</v>
      </c>
      <c r="F1337">
        <f t="shared" si="101"/>
        <v>-308.22589532585755</v>
      </c>
      <c r="G1337">
        <f t="shared" si="102"/>
        <v>32.13938048432697</v>
      </c>
      <c r="H1337">
        <f t="shared" si="103"/>
        <v>-92.17077784404876</v>
      </c>
    </row>
    <row r="1338" spans="1:8" ht="12.75">
      <c r="A1338">
        <f t="shared" si="104"/>
        <v>13.30999999999976</v>
      </c>
      <c r="E1338">
        <f t="shared" si="100"/>
        <v>427.77515424638426</v>
      </c>
      <c r="F1338">
        <f t="shared" si="101"/>
        <v>-309.1480936042981</v>
      </c>
      <c r="G1338">
        <f t="shared" si="102"/>
        <v>32.13938048432697</v>
      </c>
      <c r="H1338">
        <f t="shared" si="103"/>
        <v>-92.26887784404877</v>
      </c>
    </row>
    <row r="1339" spans="1:8" ht="12.75">
      <c r="A1339">
        <f t="shared" si="104"/>
        <v>13.31999999999976</v>
      </c>
      <c r="E1339">
        <f t="shared" si="100"/>
        <v>428.09654805122756</v>
      </c>
      <c r="F1339">
        <f t="shared" si="101"/>
        <v>-310.0712728827385</v>
      </c>
      <c r="G1339">
        <f t="shared" si="102"/>
        <v>32.13938048432697</v>
      </c>
      <c r="H1339">
        <f t="shared" si="103"/>
        <v>-92.36697784404876</v>
      </c>
    </row>
    <row r="1340" spans="1:8" ht="12.75">
      <c r="A1340">
        <f t="shared" si="104"/>
        <v>13.32999999999976</v>
      </c>
      <c r="E1340">
        <f t="shared" si="100"/>
        <v>428.4179418560708</v>
      </c>
      <c r="F1340">
        <f t="shared" si="101"/>
        <v>-310.99543316117894</v>
      </c>
      <c r="G1340">
        <f t="shared" si="102"/>
        <v>32.13938048432697</v>
      </c>
      <c r="H1340">
        <f t="shared" si="103"/>
        <v>-92.46507784404875</v>
      </c>
    </row>
    <row r="1341" spans="1:8" ht="12.75">
      <c r="A1341">
        <f t="shared" si="104"/>
        <v>13.33999999999976</v>
      </c>
      <c r="E1341">
        <f t="shared" si="100"/>
        <v>428.7393356609141</v>
      </c>
      <c r="F1341">
        <f t="shared" si="101"/>
        <v>-311.92057443961954</v>
      </c>
      <c r="G1341">
        <f t="shared" si="102"/>
        <v>32.13938048432697</v>
      </c>
      <c r="H1341">
        <f t="shared" si="103"/>
        <v>-92.56317784404877</v>
      </c>
    </row>
    <row r="1342" spans="1:8" ht="12.75">
      <c r="A1342">
        <f t="shared" si="104"/>
        <v>13.34999999999976</v>
      </c>
      <c r="E1342">
        <f t="shared" si="100"/>
        <v>429.06072946575733</v>
      </c>
      <c r="F1342">
        <f t="shared" si="101"/>
        <v>-312.84669671805995</v>
      </c>
      <c r="G1342">
        <f t="shared" si="102"/>
        <v>32.13938048432697</v>
      </c>
      <c r="H1342">
        <f t="shared" si="103"/>
        <v>-92.66127784404875</v>
      </c>
    </row>
    <row r="1343" spans="1:8" ht="12.75">
      <c r="A1343">
        <f t="shared" si="104"/>
        <v>13.35999999999976</v>
      </c>
      <c r="E1343">
        <f t="shared" si="100"/>
        <v>429.38212327060063</v>
      </c>
      <c r="F1343">
        <f t="shared" si="101"/>
        <v>-313.7737999965004</v>
      </c>
      <c r="G1343">
        <f t="shared" si="102"/>
        <v>32.13938048432697</v>
      </c>
      <c r="H1343">
        <f t="shared" si="103"/>
        <v>-92.75937784404874</v>
      </c>
    </row>
    <row r="1344" spans="1:8" ht="12.75">
      <c r="A1344">
        <f t="shared" si="104"/>
        <v>13.36999999999976</v>
      </c>
      <c r="E1344">
        <f t="shared" si="100"/>
        <v>429.70351707544387</v>
      </c>
      <c r="F1344">
        <f t="shared" si="101"/>
        <v>-314.7018842749409</v>
      </c>
      <c r="G1344">
        <f t="shared" si="102"/>
        <v>32.13938048432697</v>
      </c>
      <c r="H1344">
        <f t="shared" si="103"/>
        <v>-92.85747784404876</v>
      </c>
    </row>
    <row r="1345" spans="1:8" ht="12.75">
      <c r="A1345">
        <f t="shared" si="104"/>
        <v>13.37999999999976</v>
      </c>
      <c r="E1345">
        <f t="shared" si="100"/>
        <v>430.0249108802871</v>
      </c>
      <c r="F1345">
        <f t="shared" si="101"/>
        <v>-315.63094955338124</v>
      </c>
      <c r="G1345">
        <f t="shared" si="102"/>
        <v>32.13938048432697</v>
      </c>
      <c r="H1345">
        <f t="shared" si="103"/>
        <v>-92.95557784404875</v>
      </c>
    </row>
    <row r="1346" spans="1:8" ht="12.75">
      <c r="A1346">
        <f t="shared" si="104"/>
        <v>13.389999999999759</v>
      </c>
      <c r="E1346">
        <f t="shared" si="100"/>
        <v>430.3463046851304</v>
      </c>
      <c r="F1346">
        <f t="shared" si="101"/>
        <v>-316.56099583182174</v>
      </c>
      <c r="G1346">
        <f t="shared" si="102"/>
        <v>32.13938048432697</v>
      </c>
      <c r="H1346">
        <f t="shared" si="103"/>
        <v>-93.05367784404874</v>
      </c>
    </row>
    <row r="1347" spans="1:8" ht="12.75">
      <c r="A1347">
        <f t="shared" si="104"/>
        <v>13.399999999999759</v>
      </c>
      <c r="E1347">
        <f t="shared" si="100"/>
        <v>430.66769848997365</v>
      </c>
      <c r="F1347">
        <f t="shared" si="101"/>
        <v>-317.4920231102624</v>
      </c>
      <c r="G1347">
        <f t="shared" si="102"/>
        <v>32.13938048432697</v>
      </c>
      <c r="H1347">
        <f t="shared" si="103"/>
        <v>-93.15177784404875</v>
      </c>
    </row>
    <row r="1348" spans="1:8" ht="12.75">
      <c r="A1348">
        <f t="shared" si="104"/>
        <v>13.409999999999759</v>
      </c>
      <c r="E1348">
        <f t="shared" si="100"/>
        <v>430.98909229481694</v>
      </c>
      <c r="F1348">
        <f t="shared" si="101"/>
        <v>-318.4240313887028</v>
      </c>
      <c r="G1348">
        <f t="shared" si="102"/>
        <v>32.13938048432697</v>
      </c>
      <c r="H1348">
        <f t="shared" si="103"/>
        <v>-93.24987784404874</v>
      </c>
    </row>
    <row r="1349" spans="1:8" ht="12.75">
      <c r="A1349">
        <f t="shared" si="104"/>
        <v>13.419999999999758</v>
      </c>
      <c r="E1349">
        <f t="shared" si="100"/>
        <v>431.3104860996602</v>
      </c>
      <c r="F1349">
        <f t="shared" si="101"/>
        <v>-319.35702066714316</v>
      </c>
      <c r="G1349">
        <f t="shared" si="102"/>
        <v>32.13938048432697</v>
      </c>
      <c r="H1349">
        <f t="shared" si="103"/>
        <v>-93.34797784404873</v>
      </c>
    </row>
    <row r="1350" spans="1:8" ht="12.75">
      <c r="A1350">
        <f t="shared" si="104"/>
        <v>13.429999999999758</v>
      </c>
      <c r="E1350">
        <f t="shared" si="100"/>
        <v>431.6318799045034</v>
      </c>
      <c r="F1350">
        <f t="shared" si="101"/>
        <v>-320.29099094558376</v>
      </c>
      <c r="G1350">
        <f t="shared" si="102"/>
        <v>32.13938048432697</v>
      </c>
      <c r="H1350">
        <f t="shared" si="103"/>
        <v>-93.44607784404874</v>
      </c>
    </row>
    <row r="1351" spans="1:8" ht="12.75">
      <c r="A1351">
        <f t="shared" si="104"/>
        <v>13.439999999999758</v>
      </c>
      <c r="E1351">
        <f t="shared" si="100"/>
        <v>431.9532737093467</v>
      </c>
      <c r="F1351">
        <f t="shared" si="101"/>
        <v>-321.22594222402415</v>
      </c>
      <c r="G1351">
        <f t="shared" si="102"/>
        <v>32.13938048432697</v>
      </c>
      <c r="H1351">
        <f t="shared" si="103"/>
        <v>-93.54417784404873</v>
      </c>
    </row>
    <row r="1352" spans="1:8" ht="12.75">
      <c r="A1352">
        <f t="shared" si="104"/>
        <v>13.449999999999758</v>
      </c>
      <c r="E1352">
        <f aca="true" t="shared" si="105" ref="E1352:E1415">$C$7*COS($B$7)*A1352</f>
        <v>432.27466751418996</v>
      </c>
      <c r="F1352">
        <f aca="true" t="shared" si="106" ref="F1352:F1415">$C$7*SIN($B$7)*A1352-(1/2)*9.81*A1352*A1352+$D$7</f>
        <v>-322.16187450246457</v>
      </c>
      <c r="G1352">
        <f aca="true" t="shared" si="107" ref="G1352:G1415">$C$7*COS($B$7)</f>
        <v>32.13938048432697</v>
      </c>
      <c r="H1352">
        <f aca="true" t="shared" si="108" ref="H1352:H1415">$C$7*SIN($B$7)-9.81*A1352</f>
        <v>-93.64227784404872</v>
      </c>
    </row>
    <row r="1353" spans="1:8" ht="12.75">
      <c r="A1353">
        <f t="shared" si="104"/>
        <v>13.459999999999757</v>
      </c>
      <c r="E1353">
        <f t="shared" si="105"/>
        <v>432.59606131903325</v>
      </c>
      <c r="F1353">
        <f t="shared" si="106"/>
        <v>-323.0987877809051</v>
      </c>
      <c r="G1353">
        <f t="shared" si="107"/>
        <v>32.13938048432697</v>
      </c>
      <c r="H1353">
        <f t="shared" si="108"/>
        <v>-93.74037784404874</v>
      </c>
    </row>
    <row r="1354" spans="1:8" ht="12.75">
      <c r="A1354">
        <f aca="true" t="shared" si="109" ref="A1354:A1417">A1353+0.01</f>
        <v>13.469999999999757</v>
      </c>
      <c r="E1354">
        <f t="shared" si="105"/>
        <v>432.9174551238765</v>
      </c>
      <c r="F1354">
        <f t="shared" si="106"/>
        <v>-324.0366820593455</v>
      </c>
      <c r="G1354">
        <f t="shared" si="107"/>
        <v>32.13938048432697</v>
      </c>
      <c r="H1354">
        <f t="shared" si="108"/>
        <v>-93.83847784404873</v>
      </c>
    </row>
    <row r="1355" spans="1:8" ht="12.75">
      <c r="A1355">
        <f t="shared" si="109"/>
        <v>13.479999999999757</v>
      </c>
      <c r="E1355">
        <f t="shared" si="105"/>
        <v>433.23884892871973</v>
      </c>
      <c r="F1355">
        <f t="shared" si="106"/>
        <v>-324.975557337786</v>
      </c>
      <c r="G1355">
        <f t="shared" si="107"/>
        <v>32.13938048432697</v>
      </c>
      <c r="H1355">
        <f t="shared" si="108"/>
        <v>-93.93657784404871</v>
      </c>
    </row>
    <row r="1356" spans="1:8" ht="12.75">
      <c r="A1356">
        <f t="shared" si="109"/>
        <v>13.489999999999757</v>
      </c>
      <c r="E1356">
        <f t="shared" si="105"/>
        <v>433.56024273356303</v>
      </c>
      <c r="F1356">
        <f t="shared" si="106"/>
        <v>-325.9154136162265</v>
      </c>
      <c r="G1356">
        <f t="shared" si="107"/>
        <v>32.13938048432697</v>
      </c>
      <c r="H1356">
        <f t="shared" si="108"/>
        <v>-94.03467784404873</v>
      </c>
    </row>
    <row r="1357" spans="1:8" ht="12.75">
      <c r="A1357">
        <f t="shared" si="109"/>
        <v>13.499999999999757</v>
      </c>
      <c r="E1357">
        <f t="shared" si="105"/>
        <v>433.88163653840627</v>
      </c>
      <c r="F1357">
        <f t="shared" si="106"/>
        <v>-326.8562508946669</v>
      </c>
      <c r="G1357">
        <f t="shared" si="107"/>
        <v>32.13938048432697</v>
      </c>
      <c r="H1357">
        <f t="shared" si="108"/>
        <v>-94.13277784404872</v>
      </c>
    </row>
    <row r="1358" spans="1:8" ht="12.75">
      <c r="A1358">
        <f t="shared" si="109"/>
        <v>13.509999999999756</v>
      </c>
      <c r="E1358">
        <f t="shared" si="105"/>
        <v>434.20303034324957</v>
      </c>
      <c r="F1358">
        <f t="shared" si="106"/>
        <v>-327.7980691731075</v>
      </c>
      <c r="G1358">
        <f t="shared" si="107"/>
        <v>32.13938048432697</v>
      </c>
      <c r="H1358">
        <f t="shared" si="108"/>
        <v>-94.23087784404873</v>
      </c>
    </row>
    <row r="1359" spans="1:8" ht="12.75">
      <c r="A1359">
        <f t="shared" si="109"/>
        <v>13.519999999999756</v>
      </c>
      <c r="E1359">
        <f t="shared" si="105"/>
        <v>434.5244241480928</v>
      </c>
      <c r="F1359">
        <f t="shared" si="106"/>
        <v>-328.74086845154784</v>
      </c>
      <c r="G1359">
        <f t="shared" si="107"/>
        <v>32.13938048432697</v>
      </c>
      <c r="H1359">
        <f t="shared" si="108"/>
        <v>-94.32897784404872</v>
      </c>
    </row>
    <row r="1360" spans="1:8" ht="12.75">
      <c r="A1360">
        <f t="shared" si="109"/>
        <v>13.529999999999756</v>
      </c>
      <c r="E1360">
        <f t="shared" si="105"/>
        <v>434.84581795293605</v>
      </c>
      <c r="F1360">
        <f t="shared" si="106"/>
        <v>-329.6846487299882</v>
      </c>
      <c r="G1360">
        <f t="shared" si="107"/>
        <v>32.13938048432697</v>
      </c>
      <c r="H1360">
        <f t="shared" si="108"/>
        <v>-94.42707784404871</v>
      </c>
    </row>
    <row r="1361" spans="1:8" ht="12.75">
      <c r="A1361">
        <f t="shared" si="109"/>
        <v>13.539999999999756</v>
      </c>
      <c r="E1361">
        <f t="shared" si="105"/>
        <v>435.16721175777934</v>
      </c>
      <c r="F1361">
        <f t="shared" si="106"/>
        <v>-330.62941000842886</v>
      </c>
      <c r="G1361">
        <f t="shared" si="107"/>
        <v>32.13938048432697</v>
      </c>
      <c r="H1361">
        <f t="shared" si="108"/>
        <v>-94.52517784404873</v>
      </c>
    </row>
    <row r="1362" spans="1:8" ht="12.75">
      <c r="A1362">
        <f t="shared" si="109"/>
        <v>13.549999999999756</v>
      </c>
      <c r="E1362">
        <f t="shared" si="105"/>
        <v>435.4886055626226</v>
      </c>
      <c r="F1362">
        <f t="shared" si="106"/>
        <v>-331.5751522868693</v>
      </c>
      <c r="G1362">
        <f t="shared" si="107"/>
        <v>32.13938048432697</v>
      </c>
      <c r="H1362">
        <f t="shared" si="108"/>
        <v>-94.62327784404872</v>
      </c>
    </row>
    <row r="1363" spans="1:8" ht="12.75">
      <c r="A1363">
        <f t="shared" si="109"/>
        <v>13.559999999999755</v>
      </c>
      <c r="E1363">
        <f t="shared" si="105"/>
        <v>435.8099993674659</v>
      </c>
      <c r="F1363">
        <f t="shared" si="106"/>
        <v>-332.52187556530964</v>
      </c>
      <c r="G1363">
        <f t="shared" si="107"/>
        <v>32.13938048432697</v>
      </c>
      <c r="H1363">
        <f t="shared" si="108"/>
        <v>-94.7213778440487</v>
      </c>
    </row>
    <row r="1364" spans="1:8" ht="12.75">
      <c r="A1364">
        <f t="shared" si="109"/>
        <v>13.569999999999755</v>
      </c>
      <c r="E1364">
        <f t="shared" si="105"/>
        <v>436.1313931723091</v>
      </c>
      <c r="F1364">
        <f t="shared" si="106"/>
        <v>-333.46957984375024</v>
      </c>
      <c r="G1364">
        <f t="shared" si="107"/>
        <v>32.13938048432697</v>
      </c>
      <c r="H1364">
        <f t="shared" si="108"/>
        <v>-94.81947784404872</v>
      </c>
    </row>
    <row r="1365" spans="1:8" ht="12.75">
      <c r="A1365">
        <f t="shared" si="109"/>
        <v>13.579999999999755</v>
      </c>
      <c r="E1365">
        <f t="shared" si="105"/>
        <v>436.45278697715236</v>
      </c>
      <c r="F1365">
        <f t="shared" si="106"/>
        <v>-334.41826512219063</v>
      </c>
      <c r="G1365">
        <f t="shared" si="107"/>
        <v>32.13938048432697</v>
      </c>
      <c r="H1365">
        <f t="shared" si="108"/>
        <v>-94.91757784404871</v>
      </c>
    </row>
    <row r="1366" spans="1:8" ht="12.75">
      <c r="A1366">
        <f t="shared" si="109"/>
        <v>13.589999999999755</v>
      </c>
      <c r="E1366">
        <f t="shared" si="105"/>
        <v>436.77418078199565</v>
      </c>
      <c r="F1366">
        <f t="shared" si="106"/>
        <v>-335.36793140063105</v>
      </c>
      <c r="G1366">
        <f t="shared" si="107"/>
        <v>32.13938048432697</v>
      </c>
      <c r="H1366">
        <f t="shared" si="108"/>
        <v>-95.0156778440487</v>
      </c>
    </row>
    <row r="1367" spans="1:8" ht="12.75">
      <c r="A1367">
        <f t="shared" si="109"/>
        <v>13.599999999999755</v>
      </c>
      <c r="E1367">
        <f t="shared" si="105"/>
        <v>437.0955745868389</v>
      </c>
      <c r="F1367">
        <f t="shared" si="106"/>
        <v>-336.3185786790716</v>
      </c>
      <c r="G1367">
        <f t="shared" si="107"/>
        <v>32.13938048432697</v>
      </c>
      <c r="H1367">
        <f t="shared" si="108"/>
        <v>-95.11377784404871</v>
      </c>
    </row>
    <row r="1368" spans="1:8" ht="12.75">
      <c r="A1368">
        <f t="shared" si="109"/>
        <v>13.609999999999754</v>
      </c>
      <c r="E1368">
        <f t="shared" si="105"/>
        <v>437.4169683916822</v>
      </c>
      <c r="F1368">
        <f t="shared" si="106"/>
        <v>-337.2702069575122</v>
      </c>
      <c r="G1368">
        <f t="shared" si="107"/>
        <v>32.13938048432697</v>
      </c>
      <c r="H1368">
        <f t="shared" si="108"/>
        <v>-95.2118778440487</v>
      </c>
    </row>
    <row r="1369" spans="1:8" ht="12.75">
      <c r="A1369">
        <f t="shared" si="109"/>
        <v>13.619999999999754</v>
      </c>
      <c r="E1369">
        <f t="shared" si="105"/>
        <v>437.73836219652543</v>
      </c>
      <c r="F1369">
        <f t="shared" si="106"/>
        <v>-338.22281623595256</v>
      </c>
      <c r="G1369">
        <f t="shared" si="107"/>
        <v>32.13938048432697</v>
      </c>
      <c r="H1369">
        <f t="shared" si="108"/>
        <v>-95.30997784404869</v>
      </c>
    </row>
    <row r="1370" spans="1:8" ht="12.75">
      <c r="A1370">
        <f t="shared" si="109"/>
        <v>13.629999999999754</v>
      </c>
      <c r="E1370">
        <f t="shared" si="105"/>
        <v>438.0597560013687</v>
      </c>
      <c r="F1370">
        <f t="shared" si="106"/>
        <v>-339.1764065143931</v>
      </c>
      <c r="G1370">
        <f t="shared" si="107"/>
        <v>32.13938048432697</v>
      </c>
      <c r="H1370">
        <f t="shared" si="108"/>
        <v>-95.4080778440487</v>
      </c>
    </row>
    <row r="1371" spans="1:8" ht="12.75">
      <c r="A1371">
        <f t="shared" si="109"/>
        <v>13.639999999999754</v>
      </c>
      <c r="E1371">
        <f t="shared" si="105"/>
        <v>438.38114980621197</v>
      </c>
      <c r="F1371">
        <f t="shared" si="106"/>
        <v>-340.1309777928335</v>
      </c>
      <c r="G1371">
        <f t="shared" si="107"/>
        <v>32.13938048432697</v>
      </c>
      <c r="H1371">
        <f t="shared" si="108"/>
        <v>-95.5061778440487</v>
      </c>
    </row>
    <row r="1372" spans="1:8" ht="12.75">
      <c r="A1372">
        <f t="shared" si="109"/>
        <v>13.649999999999753</v>
      </c>
      <c r="E1372">
        <f t="shared" si="105"/>
        <v>438.7025436110552</v>
      </c>
      <c r="F1372">
        <f t="shared" si="106"/>
        <v>-341.08653007127396</v>
      </c>
      <c r="G1372">
        <f t="shared" si="107"/>
        <v>32.13938048432697</v>
      </c>
      <c r="H1372">
        <f t="shared" si="108"/>
        <v>-95.60427784404868</v>
      </c>
    </row>
    <row r="1373" spans="1:8" ht="12.75">
      <c r="A1373">
        <f t="shared" si="109"/>
        <v>13.659999999999753</v>
      </c>
      <c r="E1373">
        <f t="shared" si="105"/>
        <v>439.0239374158985</v>
      </c>
      <c r="F1373">
        <f t="shared" si="106"/>
        <v>-342.04306334971454</v>
      </c>
      <c r="G1373">
        <f t="shared" si="107"/>
        <v>32.13938048432697</v>
      </c>
      <c r="H1373">
        <f t="shared" si="108"/>
        <v>-95.7023778440487</v>
      </c>
    </row>
    <row r="1374" spans="1:8" ht="12.75">
      <c r="A1374">
        <f t="shared" si="109"/>
        <v>13.669999999999753</v>
      </c>
      <c r="E1374">
        <f t="shared" si="105"/>
        <v>439.34533122074174</v>
      </c>
      <c r="F1374">
        <f t="shared" si="106"/>
        <v>-343.00057762815493</v>
      </c>
      <c r="G1374">
        <f t="shared" si="107"/>
        <v>32.13938048432697</v>
      </c>
      <c r="H1374">
        <f t="shared" si="108"/>
        <v>-95.80047784404869</v>
      </c>
    </row>
    <row r="1375" spans="1:8" ht="12.75">
      <c r="A1375">
        <f t="shared" si="109"/>
        <v>13.679999999999753</v>
      </c>
      <c r="E1375">
        <f t="shared" si="105"/>
        <v>439.66672502558504</v>
      </c>
      <c r="F1375">
        <f t="shared" si="106"/>
        <v>-343.9590729065952</v>
      </c>
      <c r="G1375">
        <f t="shared" si="107"/>
        <v>32.13938048432697</v>
      </c>
      <c r="H1375">
        <f t="shared" si="108"/>
        <v>-95.89857784404867</v>
      </c>
    </row>
    <row r="1376" spans="1:8" ht="12.75">
      <c r="A1376">
        <f t="shared" si="109"/>
        <v>13.689999999999753</v>
      </c>
      <c r="E1376">
        <f t="shared" si="105"/>
        <v>439.9881188304283</v>
      </c>
      <c r="F1376">
        <f t="shared" si="106"/>
        <v>-344.9185491850359</v>
      </c>
      <c r="G1376">
        <f t="shared" si="107"/>
        <v>32.13938048432697</v>
      </c>
      <c r="H1376">
        <f t="shared" si="108"/>
        <v>-95.99667784404869</v>
      </c>
    </row>
    <row r="1377" spans="1:8" ht="12.75">
      <c r="A1377">
        <f t="shared" si="109"/>
        <v>13.699999999999752</v>
      </c>
      <c r="E1377">
        <f t="shared" si="105"/>
        <v>440.3095126352715</v>
      </c>
      <c r="F1377">
        <f t="shared" si="106"/>
        <v>-345.87900646347623</v>
      </c>
      <c r="G1377">
        <f t="shared" si="107"/>
        <v>32.13938048432697</v>
      </c>
      <c r="H1377">
        <f t="shared" si="108"/>
        <v>-96.09477784404868</v>
      </c>
    </row>
    <row r="1378" spans="1:8" ht="12.75">
      <c r="A1378">
        <f t="shared" si="109"/>
        <v>13.709999999999752</v>
      </c>
      <c r="E1378">
        <f t="shared" si="105"/>
        <v>440.6309064401148</v>
      </c>
      <c r="F1378">
        <f t="shared" si="106"/>
        <v>-346.8404447419167</v>
      </c>
      <c r="G1378">
        <f t="shared" si="107"/>
        <v>32.13938048432697</v>
      </c>
      <c r="H1378">
        <f t="shared" si="108"/>
        <v>-96.19287784404867</v>
      </c>
    </row>
    <row r="1379" spans="1:8" ht="12.75">
      <c r="A1379">
        <f t="shared" si="109"/>
        <v>13.719999999999752</v>
      </c>
      <c r="E1379">
        <f t="shared" si="105"/>
        <v>440.95230024495805</v>
      </c>
      <c r="F1379">
        <f t="shared" si="106"/>
        <v>-347.8028640203572</v>
      </c>
      <c r="G1379">
        <f t="shared" si="107"/>
        <v>32.13938048432697</v>
      </c>
      <c r="H1379">
        <f t="shared" si="108"/>
        <v>-96.29097784404868</v>
      </c>
    </row>
    <row r="1380" spans="1:8" ht="12.75">
      <c r="A1380">
        <f t="shared" si="109"/>
        <v>13.729999999999752</v>
      </c>
      <c r="E1380">
        <f t="shared" si="105"/>
        <v>441.27369404980135</v>
      </c>
      <c r="F1380">
        <f t="shared" si="106"/>
        <v>-348.76626429879764</v>
      </c>
      <c r="G1380">
        <f t="shared" si="107"/>
        <v>32.13938048432697</v>
      </c>
      <c r="H1380">
        <f t="shared" si="108"/>
        <v>-96.38907784404867</v>
      </c>
    </row>
    <row r="1381" spans="1:8" ht="12.75">
      <c r="A1381">
        <f t="shared" si="109"/>
        <v>13.739999999999752</v>
      </c>
      <c r="E1381">
        <f t="shared" si="105"/>
        <v>441.5950878546446</v>
      </c>
      <c r="F1381">
        <f t="shared" si="106"/>
        <v>-349.7306455772381</v>
      </c>
      <c r="G1381">
        <f t="shared" si="107"/>
        <v>32.13938048432697</v>
      </c>
      <c r="H1381">
        <f t="shared" si="108"/>
        <v>-96.48717784404866</v>
      </c>
    </row>
    <row r="1382" spans="1:8" ht="12.75">
      <c r="A1382">
        <f t="shared" si="109"/>
        <v>13.749999999999751</v>
      </c>
      <c r="E1382">
        <f t="shared" si="105"/>
        <v>441.91648165948783</v>
      </c>
      <c r="F1382">
        <f t="shared" si="106"/>
        <v>-350.69600785567866</v>
      </c>
      <c r="G1382">
        <f t="shared" si="107"/>
        <v>32.13938048432697</v>
      </c>
      <c r="H1382">
        <f t="shared" si="108"/>
        <v>-96.58527784404868</v>
      </c>
    </row>
    <row r="1383" spans="1:8" ht="12.75">
      <c r="A1383">
        <f t="shared" si="109"/>
        <v>13.759999999999751</v>
      </c>
      <c r="E1383">
        <f t="shared" si="105"/>
        <v>442.2378754643311</v>
      </c>
      <c r="F1383">
        <f t="shared" si="106"/>
        <v>-351.66235113411904</v>
      </c>
      <c r="G1383">
        <f t="shared" si="107"/>
        <v>32.13938048432697</v>
      </c>
      <c r="H1383">
        <f t="shared" si="108"/>
        <v>-96.68337784404866</v>
      </c>
    </row>
    <row r="1384" spans="1:8" ht="12.75">
      <c r="A1384">
        <f t="shared" si="109"/>
        <v>13.76999999999975</v>
      </c>
      <c r="E1384">
        <f t="shared" si="105"/>
        <v>442.55926926917437</v>
      </c>
      <c r="F1384">
        <f t="shared" si="106"/>
        <v>-352.62967541255944</v>
      </c>
      <c r="G1384">
        <f t="shared" si="107"/>
        <v>32.13938048432697</v>
      </c>
      <c r="H1384">
        <f t="shared" si="108"/>
        <v>-96.78147784404865</v>
      </c>
    </row>
    <row r="1385" spans="1:8" ht="12.75">
      <c r="A1385">
        <f t="shared" si="109"/>
        <v>13.77999999999975</v>
      </c>
      <c r="E1385">
        <f t="shared" si="105"/>
        <v>442.88066307401766</v>
      </c>
      <c r="F1385">
        <f t="shared" si="106"/>
        <v>-353.597980691</v>
      </c>
      <c r="G1385">
        <f t="shared" si="107"/>
        <v>32.13938048432697</v>
      </c>
      <c r="H1385">
        <f t="shared" si="108"/>
        <v>-96.87957784404867</v>
      </c>
    </row>
    <row r="1386" spans="1:8" ht="12.75">
      <c r="A1386">
        <f t="shared" si="109"/>
        <v>13.78999999999975</v>
      </c>
      <c r="E1386">
        <f t="shared" si="105"/>
        <v>443.2020568788609</v>
      </c>
      <c r="F1386">
        <f t="shared" si="106"/>
        <v>-354.5672669694404</v>
      </c>
      <c r="G1386">
        <f t="shared" si="107"/>
        <v>32.13938048432697</v>
      </c>
      <c r="H1386">
        <f t="shared" si="108"/>
        <v>-96.97767784404866</v>
      </c>
    </row>
    <row r="1387" spans="1:8" ht="12.75">
      <c r="A1387">
        <f t="shared" si="109"/>
        <v>13.79999999999975</v>
      </c>
      <c r="E1387">
        <f t="shared" si="105"/>
        <v>443.52345068370414</v>
      </c>
      <c r="F1387">
        <f t="shared" si="106"/>
        <v>-355.537534247881</v>
      </c>
      <c r="G1387">
        <f t="shared" si="107"/>
        <v>32.13938048432697</v>
      </c>
      <c r="H1387">
        <f t="shared" si="108"/>
        <v>-97.07577784404867</v>
      </c>
    </row>
    <row r="1388" spans="1:8" ht="12.75">
      <c r="A1388">
        <f t="shared" si="109"/>
        <v>13.80999999999975</v>
      </c>
      <c r="E1388">
        <f t="shared" si="105"/>
        <v>443.84484448854744</v>
      </c>
      <c r="F1388">
        <f t="shared" si="106"/>
        <v>-356.5087825263214</v>
      </c>
      <c r="G1388">
        <f t="shared" si="107"/>
        <v>32.13938048432697</v>
      </c>
      <c r="H1388">
        <f t="shared" si="108"/>
        <v>-97.17387784404866</v>
      </c>
    </row>
    <row r="1389" spans="1:8" ht="12.75">
      <c r="A1389">
        <f t="shared" si="109"/>
        <v>13.81999999999975</v>
      </c>
      <c r="E1389">
        <f t="shared" si="105"/>
        <v>444.1662382933907</v>
      </c>
      <c r="F1389">
        <f t="shared" si="106"/>
        <v>-357.4810118047618</v>
      </c>
      <c r="G1389">
        <f t="shared" si="107"/>
        <v>32.13938048432697</v>
      </c>
      <c r="H1389">
        <f t="shared" si="108"/>
        <v>-97.27197784404865</v>
      </c>
    </row>
    <row r="1390" spans="1:8" ht="12.75">
      <c r="A1390">
        <f t="shared" si="109"/>
        <v>13.82999999999975</v>
      </c>
      <c r="E1390">
        <f t="shared" si="105"/>
        <v>444.487632098234</v>
      </c>
      <c r="F1390">
        <f t="shared" si="106"/>
        <v>-358.45422208320235</v>
      </c>
      <c r="G1390">
        <f t="shared" si="107"/>
        <v>32.13938048432697</v>
      </c>
      <c r="H1390">
        <f t="shared" si="108"/>
        <v>-97.37007784404867</v>
      </c>
    </row>
    <row r="1391" spans="1:8" ht="12.75">
      <c r="A1391">
        <f t="shared" si="109"/>
        <v>13.83999999999975</v>
      </c>
      <c r="E1391">
        <f t="shared" si="105"/>
        <v>444.8090259030772</v>
      </c>
      <c r="F1391">
        <f t="shared" si="106"/>
        <v>-359.4284133616428</v>
      </c>
      <c r="G1391">
        <f t="shared" si="107"/>
        <v>32.13938048432697</v>
      </c>
      <c r="H1391">
        <f t="shared" si="108"/>
        <v>-97.46817784404865</v>
      </c>
    </row>
    <row r="1392" spans="1:8" ht="12.75">
      <c r="A1392">
        <f t="shared" si="109"/>
        <v>13.84999999999975</v>
      </c>
      <c r="E1392">
        <f t="shared" si="105"/>
        <v>445.1304197079205</v>
      </c>
      <c r="F1392">
        <f t="shared" si="106"/>
        <v>-360.4035856400833</v>
      </c>
      <c r="G1392">
        <f t="shared" si="107"/>
        <v>32.13938048432697</v>
      </c>
      <c r="H1392">
        <f t="shared" si="108"/>
        <v>-97.56627784404864</v>
      </c>
    </row>
    <row r="1393" spans="1:8" ht="12.75">
      <c r="A1393">
        <f t="shared" si="109"/>
        <v>13.859999999999749</v>
      </c>
      <c r="E1393">
        <f t="shared" si="105"/>
        <v>445.45181351276375</v>
      </c>
      <c r="F1393">
        <f t="shared" si="106"/>
        <v>-361.3797389185238</v>
      </c>
      <c r="G1393">
        <f t="shared" si="107"/>
        <v>32.13938048432697</v>
      </c>
      <c r="H1393">
        <f t="shared" si="108"/>
        <v>-97.66437784404866</v>
      </c>
    </row>
    <row r="1394" spans="1:8" ht="12.75">
      <c r="A1394">
        <f t="shared" si="109"/>
        <v>13.869999999999749</v>
      </c>
      <c r="E1394">
        <f t="shared" si="105"/>
        <v>445.773207317607</v>
      </c>
      <c r="F1394">
        <f t="shared" si="106"/>
        <v>-362.3568731969642</v>
      </c>
      <c r="G1394">
        <f t="shared" si="107"/>
        <v>32.13938048432697</v>
      </c>
      <c r="H1394">
        <f t="shared" si="108"/>
        <v>-97.76247784404865</v>
      </c>
    </row>
    <row r="1395" spans="1:8" ht="12.75">
      <c r="A1395">
        <f t="shared" si="109"/>
        <v>13.879999999999749</v>
      </c>
      <c r="E1395">
        <f t="shared" si="105"/>
        <v>446.0946011224503</v>
      </c>
      <c r="F1395">
        <f t="shared" si="106"/>
        <v>-363.33498847540466</v>
      </c>
      <c r="G1395">
        <f t="shared" si="107"/>
        <v>32.13938048432697</v>
      </c>
      <c r="H1395">
        <f t="shared" si="108"/>
        <v>-97.86057784404863</v>
      </c>
    </row>
    <row r="1396" spans="1:8" ht="12.75">
      <c r="A1396">
        <f t="shared" si="109"/>
        <v>13.889999999999748</v>
      </c>
      <c r="E1396">
        <f t="shared" si="105"/>
        <v>446.4159949272935</v>
      </c>
      <c r="F1396">
        <f t="shared" si="106"/>
        <v>-364.31408475384524</v>
      </c>
      <c r="G1396">
        <f t="shared" si="107"/>
        <v>32.13938048432697</v>
      </c>
      <c r="H1396">
        <f t="shared" si="108"/>
        <v>-97.95867784404865</v>
      </c>
    </row>
    <row r="1397" spans="1:8" ht="12.75">
      <c r="A1397">
        <f t="shared" si="109"/>
        <v>13.899999999999748</v>
      </c>
      <c r="E1397">
        <f t="shared" si="105"/>
        <v>446.7373887321368</v>
      </c>
      <c r="F1397">
        <f t="shared" si="106"/>
        <v>-365.2941620322856</v>
      </c>
      <c r="G1397">
        <f t="shared" si="107"/>
        <v>32.13938048432697</v>
      </c>
      <c r="H1397">
        <f t="shared" si="108"/>
        <v>-98.05677784404864</v>
      </c>
    </row>
    <row r="1398" spans="1:8" ht="12.75">
      <c r="A1398">
        <f t="shared" si="109"/>
        <v>13.909999999999748</v>
      </c>
      <c r="E1398">
        <f t="shared" si="105"/>
        <v>447.05878253698006</v>
      </c>
      <c r="F1398">
        <f t="shared" si="106"/>
        <v>-366.275220310726</v>
      </c>
      <c r="G1398">
        <f t="shared" si="107"/>
        <v>32.13938048432697</v>
      </c>
      <c r="H1398">
        <f t="shared" si="108"/>
        <v>-98.15487784404863</v>
      </c>
    </row>
    <row r="1399" spans="1:8" ht="12.75">
      <c r="A1399">
        <f t="shared" si="109"/>
        <v>13.919999999999748</v>
      </c>
      <c r="E1399">
        <f t="shared" si="105"/>
        <v>447.3801763418233</v>
      </c>
      <c r="F1399">
        <f t="shared" si="106"/>
        <v>-367.25725958916655</v>
      </c>
      <c r="G1399">
        <f t="shared" si="107"/>
        <v>32.13938048432697</v>
      </c>
      <c r="H1399">
        <f t="shared" si="108"/>
        <v>-98.25297784404864</v>
      </c>
    </row>
    <row r="1400" spans="1:8" ht="12.75">
      <c r="A1400">
        <f t="shared" si="109"/>
        <v>13.929999999999747</v>
      </c>
      <c r="E1400">
        <f t="shared" si="105"/>
        <v>447.7015701466666</v>
      </c>
      <c r="F1400">
        <f t="shared" si="106"/>
        <v>-368.240279867607</v>
      </c>
      <c r="G1400">
        <f t="shared" si="107"/>
        <v>32.13938048432697</v>
      </c>
      <c r="H1400">
        <f t="shared" si="108"/>
        <v>-98.35107784404863</v>
      </c>
    </row>
    <row r="1401" spans="1:8" ht="12.75">
      <c r="A1401">
        <f t="shared" si="109"/>
        <v>13.939999999999747</v>
      </c>
      <c r="E1401">
        <f t="shared" si="105"/>
        <v>448.02296395150984</v>
      </c>
      <c r="F1401">
        <f t="shared" si="106"/>
        <v>-369.22428114604736</v>
      </c>
      <c r="G1401">
        <f t="shared" si="107"/>
        <v>32.13938048432697</v>
      </c>
      <c r="H1401">
        <f t="shared" si="108"/>
        <v>-98.44917784404862</v>
      </c>
    </row>
    <row r="1402" spans="1:8" ht="12.75">
      <c r="A1402">
        <f t="shared" si="109"/>
        <v>13.949999999999747</v>
      </c>
      <c r="E1402">
        <f t="shared" si="105"/>
        <v>448.34435775635313</v>
      </c>
      <c r="F1402">
        <f t="shared" si="106"/>
        <v>-370.209263424488</v>
      </c>
      <c r="G1402">
        <f t="shared" si="107"/>
        <v>32.13938048432697</v>
      </c>
      <c r="H1402">
        <f t="shared" si="108"/>
        <v>-98.54727784404864</v>
      </c>
    </row>
    <row r="1403" spans="1:8" ht="12.75">
      <c r="A1403">
        <f t="shared" si="109"/>
        <v>13.959999999999747</v>
      </c>
      <c r="E1403">
        <f t="shared" si="105"/>
        <v>448.6657515611964</v>
      </c>
      <c r="F1403">
        <f t="shared" si="106"/>
        <v>-371.1952267029284</v>
      </c>
      <c r="G1403">
        <f t="shared" si="107"/>
        <v>32.13938048432697</v>
      </c>
      <c r="H1403">
        <f t="shared" si="108"/>
        <v>-98.64537784404862</v>
      </c>
    </row>
    <row r="1404" spans="1:8" ht="12.75">
      <c r="A1404">
        <f t="shared" si="109"/>
        <v>13.969999999999747</v>
      </c>
      <c r="E1404">
        <f t="shared" si="105"/>
        <v>448.9871453660396</v>
      </c>
      <c r="F1404">
        <f t="shared" si="106"/>
        <v>-372.1821709813687</v>
      </c>
      <c r="G1404">
        <f t="shared" si="107"/>
        <v>32.13938048432697</v>
      </c>
      <c r="H1404">
        <f t="shared" si="108"/>
        <v>-98.74347784404861</v>
      </c>
    </row>
    <row r="1405" spans="1:8" ht="12.75">
      <c r="A1405">
        <f t="shared" si="109"/>
        <v>13.979999999999746</v>
      </c>
      <c r="E1405">
        <f t="shared" si="105"/>
        <v>449.3085391708829</v>
      </c>
      <c r="F1405">
        <f t="shared" si="106"/>
        <v>-373.1700962598094</v>
      </c>
      <c r="G1405">
        <f t="shared" si="107"/>
        <v>32.13938048432697</v>
      </c>
      <c r="H1405">
        <f t="shared" si="108"/>
        <v>-98.84157784404863</v>
      </c>
    </row>
    <row r="1406" spans="1:8" ht="12.75">
      <c r="A1406">
        <f t="shared" si="109"/>
        <v>13.989999999999746</v>
      </c>
      <c r="E1406">
        <f t="shared" si="105"/>
        <v>449.62993297572615</v>
      </c>
      <c r="F1406">
        <f t="shared" si="106"/>
        <v>-374.15900253824975</v>
      </c>
      <c r="G1406">
        <f t="shared" si="107"/>
        <v>32.13938048432697</v>
      </c>
      <c r="H1406">
        <f t="shared" si="108"/>
        <v>-98.93967784404862</v>
      </c>
    </row>
    <row r="1407" spans="1:8" ht="12.75">
      <c r="A1407">
        <f t="shared" si="109"/>
        <v>13.999999999999746</v>
      </c>
      <c r="E1407">
        <f t="shared" si="105"/>
        <v>449.95132678056945</v>
      </c>
      <c r="F1407">
        <f t="shared" si="106"/>
        <v>-375.14888981669014</v>
      </c>
      <c r="G1407">
        <f t="shared" si="107"/>
        <v>32.13938048432697</v>
      </c>
      <c r="H1407">
        <f t="shared" si="108"/>
        <v>-99.0377778440486</v>
      </c>
    </row>
    <row r="1408" spans="1:8" ht="12.75">
      <c r="A1408">
        <f t="shared" si="109"/>
        <v>14.009999999999746</v>
      </c>
      <c r="E1408">
        <f t="shared" si="105"/>
        <v>450.2727205854127</v>
      </c>
      <c r="F1408">
        <f t="shared" si="106"/>
        <v>-376.1397580951307</v>
      </c>
      <c r="G1408">
        <f t="shared" si="107"/>
        <v>32.13938048432697</v>
      </c>
      <c r="H1408">
        <f t="shared" si="108"/>
        <v>-99.13587784404862</v>
      </c>
    </row>
    <row r="1409" spans="1:8" ht="12.75">
      <c r="A1409">
        <f t="shared" si="109"/>
        <v>14.019999999999746</v>
      </c>
      <c r="E1409">
        <f t="shared" si="105"/>
        <v>450.5941143902559</v>
      </c>
      <c r="F1409">
        <f t="shared" si="106"/>
        <v>-377.1316073735711</v>
      </c>
      <c r="G1409">
        <f t="shared" si="107"/>
        <v>32.13938048432697</v>
      </c>
      <c r="H1409">
        <f t="shared" si="108"/>
        <v>-99.23397784404861</v>
      </c>
    </row>
    <row r="1410" spans="1:8" ht="12.75">
      <c r="A1410">
        <f t="shared" si="109"/>
        <v>14.029999999999745</v>
      </c>
      <c r="E1410">
        <f t="shared" si="105"/>
        <v>450.9155081950992</v>
      </c>
      <c r="F1410">
        <f t="shared" si="106"/>
        <v>-378.12443765201147</v>
      </c>
      <c r="G1410">
        <f t="shared" si="107"/>
        <v>32.13938048432697</v>
      </c>
      <c r="H1410">
        <f t="shared" si="108"/>
        <v>-99.3320778440486</v>
      </c>
    </row>
    <row r="1411" spans="1:8" ht="12.75">
      <c r="A1411">
        <f t="shared" si="109"/>
        <v>14.039999999999745</v>
      </c>
      <c r="E1411">
        <f t="shared" si="105"/>
        <v>451.23690199994246</v>
      </c>
      <c r="F1411">
        <f t="shared" si="106"/>
        <v>-379.11824893045207</v>
      </c>
      <c r="G1411">
        <f t="shared" si="107"/>
        <v>32.13938048432697</v>
      </c>
      <c r="H1411">
        <f t="shared" si="108"/>
        <v>-99.43017784404861</v>
      </c>
    </row>
    <row r="1412" spans="1:8" ht="12.75">
      <c r="A1412">
        <f t="shared" si="109"/>
        <v>14.049999999999745</v>
      </c>
      <c r="E1412">
        <f t="shared" si="105"/>
        <v>451.55829580478576</v>
      </c>
      <c r="F1412">
        <f t="shared" si="106"/>
        <v>-380.11304120889247</v>
      </c>
      <c r="G1412">
        <f t="shared" si="107"/>
        <v>32.13938048432697</v>
      </c>
      <c r="H1412">
        <f t="shared" si="108"/>
        <v>-99.5282778440486</v>
      </c>
    </row>
    <row r="1413" spans="1:8" ht="12.75">
      <c r="A1413">
        <f t="shared" si="109"/>
        <v>14.059999999999745</v>
      </c>
      <c r="E1413">
        <f t="shared" si="105"/>
        <v>451.879689609629</v>
      </c>
      <c r="F1413">
        <f t="shared" si="106"/>
        <v>-381.1088144873331</v>
      </c>
      <c r="G1413">
        <f t="shared" si="107"/>
        <v>32.13938048432697</v>
      </c>
      <c r="H1413">
        <f t="shared" si="108"/>
        <v>-99.62637784404862</v>
      </c>
    </row>
    <row r="1414" spans="1:8" ht="12.75">
      <c r="A1414">
        <f t="shared" si="109"/>
        <v>14.069999999999744</v>
      </c>
      <c r="E1414">
        <f t="shared" si="105"/>
        <v>452.20108341447224</v>
      </c>
      <c r="F1414">
        <f t="shared" si="106"/>
        <v>-382.10556876577357</v>
      </c>
      <c r="G1414">
        <f t="shared" si="107"/>
        <v>32.13938048432697</v>
      </c>
      <c r="H1414">
        <f t="shared" si="108"/>
        <v>-99.72447784404861</v>
      </c>
    </row>
    <row r="1415" spans="1:8" ht="12.75">
      <c r="A1415">
        <f t="shared" si="109"/>
        <v>14.079999999999744</v>
      </c>
      <c r="E1415">
        <f t="shared" si="105"/>
        <v>452.52247721931553</v>
      </c>
      <c r="F1415">
        <f t="shared" si="106"/>
        <v>-383.1033040442139</v>
      </c>
      <c r="G1415">
        <f t="shared" si="107"/>
        <v>32.13938048432697</v>
      </c>
      <c r="H1415">
        <f t="shared" si="108"/>
        <v>-99.8225778440486</v>
      </c>
    </row>
    <row r="1416" spans="1:8" ht="12.75">
      <c r="A1416">
        <f t="shared" si="109"/>
        <v>14.089999999999744</v>
      </c>
      <c r="E1416">
        <f aca="true" t="shared" si="110" ref="E1416:E1479">$C$7*COS($B$7)*A1416</f>
        <v>452.8438710241588</v>
      </c>
      <c r="F1416">
        <f aca="true" t="shared" si="111" ref="F1416:F1479">$C$7*SIN($B$7)*A1416-(1/2)*9.81*A1416*A1416+$D$7</f>
        <v>-384.10202032265454</v>
      </c>
      <c r="G1416">
        <f aca="true" t="shared" si="112" ref="G1416:G1479">$C$7*COS($B$7)</f>
        <v>32.13938048432697</v>
      </c>
      <c r="H1416">
        <f aca="true" t="shared" si="113" ref="H1416:H1479">$C$7*SIN($B$7)-9.81*A1416</f>
        <v>-99.92067784404861</v>
      </c>
    </row>
    <row r="1417" spans="1:8" ht="12.75">
      <c r="A1417">
        <f t="shared" si="109"/>
        <v>14.099999999999744</v>
      </c>
      <c r="E1417">
        <f t="shared" si="110"/>
        <v>453.16526482900207</v>
      </c>
      <c r="F1417">
        <f t="shared" si="111"/>
        <v>-385.10171760109495</v>
      </c>
      <c r="G1417">
        <f t="shared" si="112"/>
        <v>32.13938048432697</v>
      </c>
      <c r="H1417">
        <f t="shared" si="113"/>
        <v>-100.0187778440486</v>
      </c>
    </row>
    <row r="1418" spans="1:8" ht="12.75">
      <c r="A1418">
        <f aca="true" t="shared" si="114" ref="A1418:A1481">A1417+0.01</f>
        <v>14.109999999999744</v>
      </c>
      <c r="E1418">
        <f t="shared" si="110"/>
        <v>453.4866586338453</v>
      </c>
      <c r="F1418">
        <f t="shared" si="111"/>
        <v>-386.1023958795354</v>
      </c>
      <c r="G1418">
        <f t="shared" si="112"/>
        <v>32.13938048432697</v>
      </c>
      <c r="H1418">
        <f t="shared" si="113"/>
        <v>-100.11687784404859</v>
      </c>
    </row>
    <row r="1419" spans="1:8" ht="12.75">
      <c r="A1419">
        <f t="shared" si="114"/>
        <v>14.119999999999743</v>
      </c>
      <c r="E1419">
        <f t="shared" si="110"/>
        <v>453.8080524386886</v>
      </c>
      <c r="F1419">
        <f t="shared" si="111"/>
        <v>-387.10405515797595</v>
      </c>
      <c r="G1419">
        <f t="shared" si="112"/>
        <v>32.13938048432697</v>
      </c>
      <c r="H1419">
        <f t="shared" si="113"/>
        <v>-100.2149778440486</v>
      </c>
    </row>
    <row r="1420" spans="1:8" ht="12.75">
      <c r="A1420">
        <f t="shared" si="114"/>
        <v>14.129999999999743</v>
      </c>
      <c r="E1420">
        <f t="shared" si="110"/>
        <v>454.12944624353185</v>
      </c>
      <c r="F1420">
        <f t="shared" si="111"/>
        <v>-388.1066954364163</v>
      </c>
      <c r="G1420">
        <f t="shared" si="112"/>
        <v>32.13938048432697</v>
      </c>
      <c r="H1420">
        <f t="shared" si="113"/>
        <v>-100.31307784404859</v>
      </c>
    </row>
    <row r="1421" spans="1:8" ht="12.75">
      <c r="A1421">
        <f t="shared" si="114"/>
        <v>14.139999999999743</v>
      </c>
      <c r="E1421">
        <f t="shared" si="110"/>
        <v>454.4508400483751</v>
      </c>
      <c r="F1421">
        <f t="shared" si="111"/>
        <v>-389.1103167148567</v>
      </c>
      <c r="G1421">
        <f t="shared" si="112"/>
        <v>32.13938048432697</v>
      </c>
      <c r="H1421">
        <f t="shared" si="113"/>
        <v>-100.41117784404858</v>
      </c>
    </row>
    <row r="1422" spans="1:8" ht="12.75">
      <c r="A1422">
        <f t="shared" si="114"/>
        <v>14.149999999999743</v>
      </c>
      <c r="E1422">
        <f t="shared" si="110"/>
        <v>454.7722338532184</v>
      </c>
      <c r="F1422">
        <f t="shared" si="111"/>
        <v>-390.11491899329735</v>
      </c>
      <c r="G1422">
        <f t="shared" si="112"/>
        <v>32.13938048432697</v>
      </c>
      <c r="H1422">
        <f t="shared" si="113"/>
        <v>-100.5092778440486</v>
      </c>
    </row>
    <row r="1423" spans="1:8" ht="12.75">
      <c r="A1423">
        <f t="shared" si="114"/>
        <v>14.159999999999743</v>
      </c>
      <c r="E1423">
        <f t="shared" si="110"/>
        <v>455.0936276580616</v>
      </c>
      <c r="F1423">
        <f t="shared" si="111"/>
        <v>-391.1205022717377</v>
      </c>
      <c r="G1423">
        <f t="shared" si="112"/>
        <v>32.13938048432697</v>
      </c>
      <c r="H1423">
        <f t="shared" si="113"/>
        <v>-100.60737784404859</v>
      </c>
    </row>
    <row r="1424" spans="1:8" ht="12.75">
      <c r="A1424">
        <f t="shared" si="114"/>
        <v>14.169999999999742</v>
      </c>
      <c r="E1424">
        <f t="shared" si="110"/>
        <v>455.4150214629049</v>
      </c>
      <c r="F1424">
        <f t="shared" si="111"/>
        <v>-392.12706655017803</v>
      </c>
      <c r="G1424">
        <f t="shared" si="112"/>
        <v>32.13938048432697</v>
      </c>
      <c r="H1424">
        <f t="shared" si="113"/>
        <v>-100.70547784404857</v>
      </c>
    </row>
    <row r="1425" spans="1:8" ht="12.75">
      <c r="A1425">
        <f t="shared" si="114"/>
        <v>14.179999999999742</v>
      </c>
      <c r="E1425">
        <f t="shared" si="110"/>
        <v>455.73641526774816</v>
      </c>
      <c r="F1425">
        <f t="shared" si="111"/>
        <v>-393.13461182861863</v>
      </c>
      <c r="G1425">
        <f t="shared" si="112"/>
        <v>32.13938048432697</v>
      </c>
      <c r="H1425">
        <f t="shared" si="113"/>
        <v>-100.80357784404859</v>
      </c>
    </row>
    <row r="1426" spans="1:8" ht="12.75">
      <c r="A1426">
        <f t="shared" si="114"/>
        <v>14.189999999999742</v>
      </c>
      <c r="E1426">
        <f t="shared" si="110"/>
        <v>456.0578090725914</v>
      </c>
      <c r="F1426">
        <f t="shared" si="111"/>
        <v>-394.14313810705903</v>
      </c>
      <c r="G1426">
        <f t="shared" si="112"/>
        <v>32.13938048432697</v>
      </c>
      <c r="H1426">
        <f t="shared" si="113"/>
        <v>-100.90167784404858</v>
      </c>
    </row>
    <row r="1427" spans="1:8" ht="12.75">
      <c r="A1427">
        <f t="shared" si="114"/>
        <v>14.199999999999742</v>
      </c>
      <c r="E1427">
        <f t="shared" si="110"/>
        <v>456.3792028774347</v>
      </c>
      <c r="F1427">
        <f t="shared" si="111"/>
        <v>-395.15264538549945</v>
      </c>
      <c r="G1427">
        <f t="shared" si="112"/>
        <v>32.13938048432697</v>
      </c>
      <c r="H1427">
        <f t="shared" si="113"/>
        <v>-100.99977784404857</v>
      </c>
    </row>
    <row r="1428" spans="1:8" ht="12.75">
      <c r="A1428">
        <f t="shared" si="114"/>
        <v>14.209999999999742</v>
      </c>
      <c r="E1428">
        <f t="shared" si="110"/>
        <v>456.70059668227793</v>
      </c>
      <c r="F1428">
        <f t="shared" si="111"/>
        <v>-396.16313366394</v>
      </c>
      <c r="G1428">
        <f t="shared" si="112"/>
        <v>32.13938048432697</v>
      </c>
      <c r="H1428">
        <f t="shared" si="113"/>
        <v>-101.09787784404858</v>
      </c>
    </row>
    <row r="1429" spans="1:8" ht="12.75">
      <c r="A1429">
        <f t="shared" si="114"/>
        <v>14.219999999999741</v>
      </c>
      <c r="E1429">
        <f t="shared" si="110"/>
        <v>457.02199048712123</v>
      </c>
      <c r="F1429">
        <f t="shared" si="111"/>
        <v>-397.1746029423804</v>
      </c>
      <c r="G1429">
        <f t="shared" si="112"/>
        <v>32.13938048432697</v>
      </c>
      <c r="H1429">
        <f t="shared" si="113"/>
        <v>-101.19597784404857</v>
      </c>
    </row>
    <row r="1430" spans="1:8" ht="12.75">
      <c r="A1430">
        <f t="shared" si="114"/>
        <v>14.229999999999741</v>
      </c>
      <c r="E1430">
        <f t="shared" si="110"/>
        <v>457.34338429196447</v>
      </c>
      <c r="F1430">
        <f t="shared" si="111"/>
        <v>-398.18705322082076</v>
      </c>
      <c r="G1430">
        <f t="shared" si="112"/>
        <v>32.13938048432697</v>
      </c>
      <c r="H1430">
        <f t="shared" si="113"/>
        <v>-101.29407784404856</v>
      </c>
    </row>
    <row r="1431" spans="1:8" ht="12.75">
      <c r="A1431">
        <f t="shared" si="114"/>
        <v>14.23999999999974</v>
      </c>
      <c r="E1431">
        <f t="shared" si="110"/>
        <v>457.6647780968077</v>
      </c>
      <c r="F1431">
        <f t="shared" si="111"/>
        <v>-399.2004844992614</v>
      </c>
      <c r="G1431">
        <f t="shared" si="112"/>
        <v>32.13938048432697</v>
      </c>
      <c r="H1431">
        <f t="shared" si="113"/>
        <v>-101.39217784404858</v>
      </c>
    </row>
    <row r="1432" spans="1:8" ht="12.75">
      <c r="A1432">
        <f t="shared" si="114"/>
        <v>14.24999999999974</v>
      </c>
      <c r="E1432">
        <f t="shared" si="110"/>
        <v>457.986171901651</v>
      </c>
      <c r="F1432">
        <f t="shared" si="111"/>
        <v>-400.2148967777018</v>
      </c>
      <c r="G1432">
        <f t="shared" si="112"/>
        <v>32.13938048432697</v>
      </c>
      <c r="H1432">
        <f t="shared" si="113"/>
        <v>-101.49027784404856</v>
      </c>
    </row>
    <row r="1433" spans="1:8" ht="12.75">
      <c r="A1433">
        <f t="shared" si="114"/>
        <v>14.25999999999974</v>
      </c>
      <c r="E1433">
        <f t="shared" si="110"/>
        <v>458.30756570649424</v>
      </c>
      <c r="F1433">
        <f t="shared" si="111"/>
        <v>-401.23029005614217</v>
      </c>
      <c r="G1433">
        <f t="shared" si="112"/>
        <v>32.13938048432697</v>
      </c>
      <c r="H1433">
        <f t="shared" si="113"/>
        <v>-101.58837784404855</v>
      </c>
    </row>
    <row r="1434" spans="1:8" ht="12.75">
      <c r="A1434">
        <f t="shared" si="114"/>
        <v>14.26999999999974</v>
      </c>
      <c r="E1434">
        <f t="shared" si="110"/>
        <v>458.62895951133754</v>
      </c>
      <c r="F1434">
        <f t="shared" si="111"/>
        <v>-402.24666433458276</v>
      </c>
      <c r="G1434">
        <f t="shared" si="112"/>
        <v>32.13938048432697</v>
      </c>
      <c r="H1434">
        <f t="shared" si="113"/>
        <v>-101.68647784404857</v>
      </c>
    </row>
    <row r="1435" spans="1:8" ht="12.75">
      <c r="A1435">
        <f t="shared" si="114"/>
        <v>14.27999999999974</v>
      </c>
      <c r="E1435">
        <f t="shared" si="110"/>
        <v>458.9503533161808</v>
      </c>
      <c r="F1435">
        <f t="shared" si="111"/>
        <v>-403.26401961302315</v>
      </c>
      <c r="G1435">
        <f t="shared" si="112"/>
        <v>32.13938048432697</v>
      </c>
      <c r="H1435">
        <f t="shared" si="113"/>
        <v>-101.78457784404856</v>
      </c>
    </row>
    <row r="1436" spans="1:8" ht="12.75">
      <c r="A1436">
        <f t="shared" si="114"/>
        <v>14.28999999999974</v>
      </c>
      <c r="E1436">
        <f t="shared" si="110"/>
        <v>459.271747121024</v>
      </c>
      <c r="F1436">
        <f t="shared" si="111"/>
        <v>-404.28235589146357</v>
      </c>
      <c r="G1436">
        <f t="shared" si="112"/>
        <v>32.13938048432697</v>
      </c>
      <c r="H1436">
        <f t="shared" si="113"/>
        <v>-101.88267784404854</v>
      </c>
    </row>
    <row r="1437" spans="1:8" ht="12.75">
      <c r="A1437">
        <f t="shared" si="114"/>
        <v>14.29999999999974</v>
      </c>
      <c r="E1437">
        <f t="shared" si="110"/>
        <v>459.5931409258673</v>
      </c>
      <c r="F1437">
        <f t="shared" si="111"/>
        <v>-405.30167316990423</v>
      </c>
      <c r="G1437">
        <f t="shared" si="112"/>
        <v>32.13938048432697</v>
      </c>
      <c r="H1437">
        <f t="shared" si="113"/>
        <v>-101.98077784404856</v>
      </c>
    </row>
    <row r="1438" spans="1:8" ht="12.75">
      <c r="A1438">
        <f t="shared" si="114"/>
        <v>14.30999999999974</v>
      </c>
      <c r="E1438">
        <f t="shared" si="110"/>
        <v>459.91453473071056</v>
      </c>
      <c r="F1438">
        <f t="shared" si="111"/>
        <v>-406.3219714483447</v>
      </c>
      <c r="G1438">
        <f t="shared" si="112"/>
        <v>32.13938048432697</v>
      </c>
      <c r="H1438">
        <f t="shared" si="113"/>
        <v>-102.07887784404855</v>
      </c>
    </row>
    <row r="1439" spans="1:8" ht="12.75">
      <c r="A1439">
        <f t="shared" si="114"/>
        <v>14.31999999999974</v>
      </c>
      <c r="E1439">
        <f t="shared" si="110"/>
        <v>460.23592853555385</v>
      </c>
      <c r="F1439">
        <f t="shared" si="111"/>
        <v>-407.3432507267852</v>
      </c>
      <c r="G1439">
        <f t="shared" si="112"/>
        <v>32.13938048432697</v>
      </c>
      <c r="H1439">
        <f t="shared" si="113"/>
        <v>-102.17697784404857</v>
      </c>
    </row>
    <row r="1440" spans="1:8" ht="12.75">
      <c r="A1440">
        <f t="shared" si="114"/>
        <v>14.329999999999739</v>
      </c>
      <c r="E1440">
        <f t="shared" si="110"/>
        <v>460.5573223403971</v>
      </c>
      <c r="F1440">
        <f t="shared" si="111"/>
        <v>-408.3655110052256</v>
      </c>
      <c r="G1440">
        <f t="shared" si="112"/>
        <v>32.13938048432697</v>
      </c>
      <c r="H1440">
        <f t="shared" si="113"/>
        <v>-102.27507784404855</v>
      </c>
    </row>
    <row r="1441" spans="1:8" ht="12.75">
      <c r="A1441">
        <f t="shared" si="114"/>
        <v>14.339999999999739</v>
      </c>
      <c r="E1441">
        <f t="shared" si="110"/>
        <v>460.8787161452404</v>
      </c>
      <c r="F1441">
        <f t="shared" si="111"/>
        <v>-409.388752283666</v>
      </c>
      <c r="G1441">
        <f t="shared" si="112"/>
        <v>32.13938048432697</v>
      </c>
      <c r="H1441">
        <f t="shared" si="113"/>
        <v>-102.37317784404854</v>
      </c>
    </row>
    <row r="1442" spans="1:8" ht="12.75">
      <c r="A1442">
        <f t="shared" si="114"/>
        <v>14.349999999999739</v>
      </c>
      <c r="E1442">
        <f t="shared" si="110"/>
        <v>461.20010995008363</v>
      </c>
      <c r="F1442">
        <f t="shared" si="111"/>
        <v>-410.41297456210657</v>
      </c>
      <c r="G1442">
        <f t="shared" si="112"/>
        <v>32.13938048432697</v>
      </c>
      <c r="H1442">
        <f t="shared" si="113"/>
        <v>-102.47127784404856</v>
      </c>
    </row>
    <row r="1443" spans="1:8" ht="12.75">
      <c r="A1443">
        <f t="shared" si="114"/>
        <v>14.359999999999738</v>
      </c>
      <c r="E1443">
        <f t="shared" si="110"/>
        <v>461.52150375492687</v>
      </c>
      <c r="F1443">
        <f t="shared" si="111"/>
        <v>-411.43817784054704</v>
      </c>
      <c r="G1443">
        <f t="shared" si="112"/>
        <v>32.13938048432697</v>
      </c>
      <c r="H1443">
        <f t="shared" si="113"/>
        <v>-102.56937784404855</v>
      </c>
    </row>
    <row r="1444" spans="1:8" ht="12.75">
      <c r="A1444">
        <f t="shared" si="114"/>
        <v>14.369999999999738</v>
      </c>
      <c r="E1444">
        <f t="shared" si="110"/>
        <v>461.84289755977017</v>
      </c>
      <c r="F1444">
        <f t="shared" si="111"/>
        <v>-412.4643621189874</v>
      </c>
      <c r="G1444">
        <f t="shared" si="112"/>
        <v>32.13938048432697</v>
      </c>
      <c r="H1444">
        <f t="shared" si="113"/>
        <v>-102.66747784404853</v>
      </c>
    </row>
    <row r="1445" spans="1:8" ht="12.75">
      <c r="A1445">
        <f t="shared" si="114"/>
        <v>14.379999999999738</v>
      </c>
      <c r="E1445">
        <f t="shared" si="110"/>
        <v>462.1642913646134</v>
      </c>
      <c r="F1445">
        <f t="shared" si="111"/>
        <v>-413.49152739742794</v>
      </c>
      <c r="G1445">
        <f t="shared" si="112"/>
        <v>32.13938048432697</v>
      </c>
      <c r="H1445">
        <f t="shared" si="113"/>
        <v>-102.76557784404855</v>
      </c>
    </row>
    <row r="1446" spans="1:8" ht="12.75">
      <c r="A1446">
        <f t="shared" si="114"/>
        <v>14.389999999999738</v>
      </c>
      <c r="E1446">
        <f t="shared" si="110"/>
        <v>462.4856851694567</v>
      </c>
      <c r="F1446">
        <f t="shared" si="111"/>
        <v>-414.5196736758684</v>
      </c>
      <c r="G1446">
        <f t="shared" si="112"/>
        <v>32.13938048432697</v>
      </c>
      <c r="H1446">
        <f t="shared" si="113"/>
        <v>-102.86367784404854</v>
      </c>
    </row>
    <row r="1447" spans="1:8" ht="12.75">
      <c r="A1447">
        <f t="shared" si="114"/>
        <v>14.399999999999737</v>
      </c>
      <c r="E1447">
        <f t="shared" si="110"/>
        <v>462.80707897429994</v>
      </c>
      <c r="F1447">
        <f t="shared" si="111"/>
        <v>-415.5488009543087</v>
      </c>
      <c r="G1447">
        <f t="shared" si="112"/>
        <v>32.13938048432697</v>
      </c>
      <c r="H1447">
        <f t="shared" si="113"/>
        <v>-102.96177784404853</v>
      </c>
    </row>
    <row r="1448" spans="1:8" ht="12.75">
      <c r="A1448">
        <f t="shared" si="114"/>
        <v>14.409999999999737</v>
      </c>
      <c r="E1448">
        <f t="shared" si="110"/>
        <v>463.1284727791432</v>
      </c>
      <c r="F1448">
        <f t="shared" si="111"/>
        <v>-416.5789092327493</v>
      </c>
      <c r="G1448">
        <f t="shared" si="112"/>
        <v>32.13938048432697</v>
      </c>
      <c r="H1448">
        <f t="shared" si="113"/>
        <v>-103.05987784404854</v>
      </c>
    </row>
    <row r="1449" spans="1:8" ht="12.75">
      <c r="A1449">
        <f t="shared" si="114"/>
        <v>14.419999999999737</v>
      </c>
      <c r="E1449">
        <f t="shared" si="110"/>
        <v>463.4498665839865</v>
      </c>
      <c r="F1449">
        <f t="shared" si="111"/>
        <v>-417.6099985111897</v>
      </c>
      <c r="G1449">
        <f t="shared" si="112"/>
        <v>32.13938048432697</v>
      </c>
      <c r="H1449">
        <f t="shared" si="113"/>
        <v>-103.15797784404853</v>
      </c>
    </row>
    <row r="1450" spans="1:8" ht="12.75">
      <c r="A1450">
        <f t="shared" si="114"/>
        <v>14.429999999999737</v>
      </c>
      <c r="E1450">
        <f t="shared" si="110"/>
        <v>463.7712603888297</v>
      </c>
      <c r="F1450">
        <f t="shared" si="111"/>
        <v>-418.6420687896301</v>
      </c>
      <c r="G1450">
        <f t="shared" si="112"/>
        <v>32.13938048432697</v>
      </c>
      <c r="H1450">
        <f t="shared" si="113"/>
        <v>-103.25607784404852</v>
      </c>
    </row>
    <row r="1451" spans="1:8" ht="12.75">
      <c r="A1451">
        <f t="shared" si="114"/>
        <v>14.439999999999737</v>
      </c>
      <c r="E1451">
        <f t="shared" si="110"/>
        <v>464.092654193673</v>
      </c>
      <c r="F1451">
        <f t="shared" si="111"/>
        <v>-419.67512006807067</v>
      </c>
      <c r="G1451">
        <f t="shared" si="112"/>
        <v>32.13938048432697</v>
      </c>
      <c r="H1451">
        <f t="shared" si="113"/>
        <v>-103.35417784404854</v>
      </c>
    </row>
    <row r="1452" spans="1:8" ht="12.75">
      <c r="A1452">
        <f t="shared" si="114"/>
        <v>14.449999999999736</v>
      </c>
      <c r="E1452">
        <f t="shared" si="110"/>
        <v>464.41404799851625</v>
      </c>
      <c r="F1452">
        <f t="shared" si="111"/>
        <v>-420.709152346511</v>
      </c>
      <c r="G1452">
        <f t="shared" si="112"/>
        <v>32.13938048432697</v>
      </c>
      <c r="H1452">
        <f t="shared" si="113"/>
        <v>-103.45227784404852</v>
      </c>
    </row>
    <row r="1453" spans="1:8" ht="12.75">
      <c r="A1453">
        <f t="shared" si="114"/>
        <v>14.459999999999736</v>
      </c>
      <c r="E1453">
        <f t="shared" si="110"/>
        <v>464.7354418033595</v>
      </c>
      <c r="F1453">
        <f t="shared" si="111"/>
        <v>-421.7441656249514</v>
      </c>
      <c r="G1453">
        <f t="shared" si="112"/>
        <v>32.13938048432697</v>
      </c>
      <c r="H1453">
        <f t="shared" si="113"/>
        <v>-103.55037784404851</v>
      </c>
    </row>
    <row r="1454" spans="1:8" ht="12.75">
      <c r="A1454">
        <f t="shared" si="114"/>
        <v>14.469999999999736</v>
      </c>
      <c r="E1454">
        <f t="shared" si="110"/>
        <v>465.0568356082028</v>
      </c>
      <c r="F1454">
        <f t="shared" si="111"/>
        <v>-422.78015990339213</v>
      </c>
      <c r="G1454">
        <f t="shared" si="112"/>
        <v>32.13938048432697</v>
      </c>
      <c r="H1454">
        <f t="shared" si="113"/>
        <v>-103.64847784404853</v>
      </c>
    </row>
    <row r="1455" spans="1:8" ht="12.75">
      <c r="A1455">
        <f t="shared" si="114"/>
        <v>14.479999999999736</v>
      </c>
      <c r="E1455">
        <f t="shared" si="110"/>
        <v>465.37822941304603</v>
      </c>
      <c r="F1455">
        <f t="shared" si="111"/>
        <v>-423.81713518183255</v>
      </c>
      <c r="G1455">
        <f t="shared" si="112"/>
        <v>32.13938048432697</v>
      </c>
      <c r="H1455">
        <f t="shared" si="113"/>
        <v>-103.74657784404852</v>
      </c>
    </row>
    <row r="1456" spans="1:8" ht="12.75">
      <c r="A1456">
        <f t="shared" si="114"/>
        <v>14.489999999999736</v>
      </c>
      <c r="E1456">
        <f t="shared" si="110"/>
        <v>465.6996232178893</v>
      </c>
      <c r="F1456">
        <f t="shared" si="111"/>
        <v>-424.8550914602729</v>
      </c>
      <c r="G1456">
        <f t="shared" si="112"/>
        <v>32.13938048432697</v>
      </c>
      <c r="H1456">
        <f t="shared" si="113"/>
        <v>-103.8446778440485</v>
      </c>
    </row>
    <row r="1457" spans="1:8" ht="12.75">
      <c r="A1457">
        <f t="shared" si="114"/>
        <v>14.499999999999735</v>
      </c>
      <c r="E1457">
        <f t="shared" si="110"/>
        <v>466.02101702273256</v>
      </c>
      <c r="F1457">
        <f t="shared" si="111"/>
        <v>-425.89402873871336</v>
      </c>
      <c r="G1457">
        <f t="shared" si="112"/>
        <v>32.13938048432697</v>
      </c>
      <c r="H1457">
        <f t="shared" si="113"/>
        <v>-103.94277784404852</v>
      </c>
    </row>
    <row r="1458" spans="1:8" ht="12.75">
      <c r="A1458">
        <f t="shared" si="114"/>
        <v>14.509999999999735</v>
      </c>
      <c r="E1458">
        <f t="shared" si="110"/>
        <v>466.3424108275758</v>
      </c>
      <c r="F1458">
        <f t="shared" si="111"/>
        <v>-426.93394701715374</v>
      </c>
      <c r="G1458">
        <f t="shared" si="112"/>
        <v>32.13938048432697</v>
      </c>
      <c r="H1458">
        <f t="shared" si="113"/>
        <v>-104.04087784404851</v>
      </c>
    </row>
    <row r="1459" spans="1:8" ht="12.75">
      <c r="A1459">
        <f t="shared" si="114"/>
        <v>14.519999999999735</v>
      </c>
      <c r="E1459">
        <f t="shared" si="110"/>
        <v>466.6638046324191</v>
      </c>
      <c r="F1459">
        <f t="shared" si="111"/>
        <v>-427.97484629559426</v>
      </c>
      <c r="G1459">
        <f t="shared" si="112"/>
        <v>32.13938048432697</v>
      </c>
      <c r="H1459">
        <f t="shared" si="113"/>
        <v>-104.1389778440485</v>
      </c>
    </row>
    <row r="1460" spans="1:8" ht="12.75">
      <c r="A1460">
        <f t="shared" si="114"/>
        <v>14.529999999999735</v>
      </c>
      <c r="E1460">
        <f t="shared" si="110"/>
        <v>466.98519843726234</v>
      </c>
      <c r="F1460">
        <f t="shared" si="111"/>
        <v>-429.01672657403503</v>
      </c>
      <c r="G1460">
        <f t="shared" si="112"/>
        <v>32.13938048432697</v>
      </c>
      <c r="H1460">
        <f t="shared" si="113"/>
        <v>-104.23707784404851</v>
      </c>
    </row>
    <row r="1461" spans="1:8" ht="12.75">
      <c r="A1461">
        <f t="shared" si="114"/>
        <v>14.539999999999734</v>
      </c>
      <c r="E1461">
        <f t="shared" si="110"/>
        <v>467.30659224210564</v>
      </c>
      <c r="F1461">
        <f t="shared" si="111"/>
        <v>-430.0595878524754</v>
      </c>
      <c r="G1461">
        <f t="shared" si="112"/>
        <v>32.13938048432697</v>
      </c>
      <c r="H1461">
        <f t="shared" si="113"/>
        <v>-104.3351778440485</v>
      </c>
    </row>
    <row r="1462" spans="1:8" ht="12.75">
      <c r="A1462">
        <f t="shared" si="114"/>
        <v>14.549999999999734</v>
      </c>
      <c r="E1462">
        <f t="shared" si="110"/>
        <v>467.6279860469489</v>
      </c>
      <c r="F1462">
        <f t="shared" si="111"/>
        <v>-431.1034301309156</v>
      </c>
      <c r="G1462">
        <f t="shared" si="112"/>
        <v>32.13938048432697</v>
      </c>
      <c r="H1462">
        <f t="shared" si="113"/>
        <v>-104.43327784404849</v>
      </c>
    </row>
    <row r="1463" spans="1:8" ht="12.75">
      <c r="A1463">
        <f t="shared" si="114"/>
        <v>14.559999999999734</v>
      </c>
      <c r="E1463">
        <f t="shared" si="110"/>
        <v>467.9493798517921</v>
      </c>
      <c r="F1463">
        <f t="shared" si="111"/>
        <v>-432.14825340935624</v>
      </c>
      <c r="G1463">
        <f t="shared" si="112"/>
        <v>32.13938048432697</v>
      </c>
      <c r="H1463">
        <f t="shared" si="113"/>
        <v>-104.5313778440485</v>
      </c>
    </row>
    <row r="1464" spans="1:8" ht="12.75">
      <c r="A1464">
        <f t="shared" si="114"/>
        <v>14.569999999999734</v>
      </c>
      <c r="E1464">
        <f t="shared" si="110"/>
        <v>468.2707736566354</v>
      </c>
      <c r="F1464">
        <f t="shared" si="111"/>
        <v>-433.19405768779677</v>
      </c>
      <c r="G1464">
        <f t="shared" si="112"/>
        <v>32.13938048432697</v>
      </c>
      <c r="H1464">
        <f t="shared" si="113"/>
        <v>-104.6294778440485</v>
      </c>
    </row>
    <row r="1465" spans="1:8" ht="12.75">
      <c r="A1465">
        <f t="shared" si="114"/>
        <v>14.579999999999734</v>
      </c>
      <c r="E1465">
        <f t="shared" si="110"/>
        <v>468.59216746147865</v>
      </c>
      <c r="F1465">
        <f t="shared" si="111"/>
        <v>-434.2408429662372</v>
      </c>
      <c r="G1465">
        <f t="shared" si="112"/>
        <v>32.13938048432697</v>
      </c>
      <c r="H1465">
        <f t="shared" si="113"/>
        <v>-104.72757784404851</v>
      </c>
    </row>
    <row r="1466" spans="1:8" ht="12.75">
      <c r="A1466">
        <f t="shared" si="114"/>
        <v>14.589999999999733</v>
      </c>
      <c r="E1466">
        <f t="shared" si="110"/>
        <v>468.91356126632195</v>
      </c>
      <c r="F1466">
        <f t="shared" si="111"/>
        <v>-435.28860924467756</v>
      </c>
      <c r="G1466">
        <f t="shared" si="112"/>
        <v>32.13938048432697</v>
      </c>
      <c r="H1466">
        <f t="shared" si="113"/>
        <v>-104.8256778440485</v>
      </c>
    </row>
    <row r="1467" spans="1:8" ht="12.75">
      <c r="A1467">
        <f t="shared" si="114"/>
        <v>14.599999999999733</v>
      </c>
      <c r="E1467">
        <f t="shared" si="110"/>
        <v>469.2349550711652</v>
      </c>
      <c r="F1467">
        <f t="shared" si="111"/>
        <v>-436.33735652311805</v>
      </c>
      <c r="G1467">
        <f t="shared" si="112"/>
        <v>32.13938048432697</v>
      </c>
      <c r="H1467">
        <f t="shared" si="113"/>
        <v>-104.92377784404849</v>
      </c>
    </row>
    <row r="1468" spans="1:8" ht="12.75">
      <c r="A1468">
        <f t="shared" si="114"/>
        <v>14.609999999999733</v>
      </c>
      <c r="E1468">
        <f t="shared" si="110"/>
        <v>469.5563488760085</v>
      </c>
      <c r="F1468">
        <f t="shared" si="111"/>
        <v>-437.3870848015587</v>
      </c>
      <c r="G1468">
        <f t="shared" si="112"/>
        <v>32.13938048432697</v>
      </c>
      <c r="H1468">
        <f t="shared" si="113"/>
        <v>-105.0218778440485</v>
      </c>
    </row>
    <row r="1469" spans="1:8" ht="12.75">
      <c r="A1469">
        <f t="shared" si="114"/>
        <v>14.619999999999733</v>
      </c>
      <c r="E1469">
        <f t="shared" si="110"/>
        <v>469.8777426808517</v>
      </c>
      <c r="F1469">
        <f t="shared" si="111"/>
        <v>-438.437794079999</v>
      </c>
      <c r="G1469">
        <f t="shared" si="112"/>
        <v>32.13938048432697</v>
      </c>
      <c r="H1469">
        <f t="shared" si="113"/>
        <v>-105.11997784404849</v>
      </c>
    </row>
    <row r="1470" spans="1:8" ht="12.75">
      <c r="A1470">
        <f t="shared" si="114"/>
        <v>14.629999999999733</v>
      </c>
      <c r="E1470">
        <f t="shared" si="110"/>
        <v>470.19913648569496</v>
      </c>
      <c r="F1470">
        <f t="shared" si="111"/>
        <v>-439.4894843584394</v>
      </c>
      <c r="G1470">
        <f t="shared" si="112"/>
        <v>32.13938048432697</v>
      </c>
      <c r="H1470">
        <f t="shared" si="113"/>
        <v>-105.21807784404848</v>
      </c>
    </row>
    <row r="1471" spans="1:8" ht="12.75">
      <c r="A1471">
        <f t="shared" si="114"/>
        <v>14.639999999999732</v>
      </c>
      <c r="E1471">
        <f t="shared" si="110"/>
        <v>470.52053029053826</v>
      </c>
      <c r="F1471">
        <f t="shared" si="111"/>
        <v>-440.54215563688</v>
      </c>
      <c r="G1471">
        <f t="shared" si="112"/>
        <v>32.13938048432697</v>
      </c>
      <c r="H1471">
        <f t="shared" si="113"/>
        <v>-105.3161778440485</v>
      </c>
    </row>
    <row r="1472" spans="1:8" ht="12.75">
      <c r="A1472">
        <f t="shared" si="114"/>
        <v>14.649999999999732</v>
      </c>
      <c r="E1472">
        <f t="shared" si="110"/>
        <v>470.8419240953815</v>
      </c>
      <c r="F1472">
        <f t="shared" si="111"/>
        <v>-441.5958079153203</v>
      </c>
      <c r="G1472">
        <f t="shared" si="112"/>
        <v>32.13938048432697</v>
      </c>
      <c r="H1472">
        <f t="shared" si="113"/>
        <v>-105.41427784404848</v>
      </c>
    </row>
    <row r="1473" spans="1:8" ht="12.75">
      <c r="A1473">
        <f t="shared" si="114"/>
        <v>14.659999999999732</v>
      </c>
      <c r="E1473">
        <f t="shared" si="110"/>
        <v>471.1633179002248</v>
      </c>
      <c r="F1473">
        <f t="shared" si="111"/>
        <v>-442.6504411937607</v>
      </c>
      <c r="G1473">
        <f t="shared" si="112"/>
        <v>32.13938048432697</v>
      </c>
      <c r="H1473">
        <f t="shared" si="113"/>
        <v>-105.51237784404847</v>
      </c>
    </row>
    <row r="1474" spans="1:8" ht="12.75">
      <c r="A1474">
        <f t="shared" si="114"/>
        <v>14.669999999999732</v>
      </c>
      <c r="E1474">
        <f t="shared" si="110"/>
        <v>471.48471170506804</v>
      </c>
      <c r="F1474">
        <f t="shared" si="111"/>
        <v>-443.70605547220146</v>
      </c>
      <c r="G1474">
        <f t="shared" si="112"/>
        <v>32.13938048432697</v>
      </c>
      <c r="H1474">
        <f t="shared" si="113"/>
        <v>-105.61047784404849</v>
      </c>
    </row>
    <row r="1475" spans="1:8" ht="12.75">
      <c r="A1475">
        <f t="shared" si="114"/>
        <v>14.679999999999731</v>
      </c>
      <c r="E1475">
        <f t="shared" si="110"/>
        <v>471.8061055099113</v>
      </c>
      <c r="F1475">
        <f t="shared" si="111"/>
        <v>-444.7626507506417</v>
      </c>
      <c r="G1475">
        <f t="shared" si="112"/>
        <v>32.13938048432697</v>
      </c>
      <c r="H1475">
        <f t="shared" si="113"/>
        <v>-105.70857784404848</v>
      </c>
    </row>
    <row r="1476" spans="1:8" ht="12.75">
      <c r="A1476">
        <f t="shared" si="114"/>
        <v>14.689999999999731</v>
      </c>
      <c r="E1476">
        <f t="shared" si="110"/>
        <v>472.1274993147546</v>
      </c>
      <c r="F1476">
        <f t="shared" si="111"/>
        <v>-445.82022702908205</v>
      </c>
      <c r="G1476">
        <f t="shared" si="112"/>
        <v>32.13938048432697</v>
      </c>
      <c r="H1476">
        <f t="shared" si="113"/>
        <v>-105.80667784404847</v>
      </c>
    </row>
    <row r="1477" spans="1:8" ht="12.75">
      <c r="A1477">
        <f t="shared" si="114"/>
        <v>14.699999999999731</v>
      </c>
      <c r="E1477">
        <f t="shared" si="110"/>
        <v>472.4488931195978</v>
      </c>
      <c r="F1477">
        <f t="shared" si="111"/>
        <v>-446.8787843075228</v>
      </c>
      <c r="G1477">
        <f t="shared" si="112"/>
        <v>32.13938048432697</v>
      </c>
      <c r="H1477">
        <f t="shared" si="113"/>
        <v>-105.90477784404848</v>
      </c>
    </row>
    <row r="1478" spans="1:8" ht="12.75">
      <c r="A1478">
        <f t="shared" si="114"/>
        <v>14.70999999999973</v>
      </c>
      <c r="E1478">
        <f t="shared" si="110"/>
        <v>472.7702869244411</v>
      </c>
      <c r="F1478">
        <f t="shared" si="111"/>
        <v>-447.9383225859632</v>
      </c>
      <c r="G1478">
        <f t="shared" si="112"/>
        <v>32.13938048432697</v>
      </c>
      <c r="H1478">
        <f t="shared" si="113"/>
        <v>-106.00287784404847</v>
      </c>
    </row>
    <row r="1479" spans="1:8" ht="12.75">
      <c r="A1479">
        <f t="shared" si="114"/>
        <v>14.71999999999973</v>
      </c>
      <c r="E1479">
        <f t="shared" si="110"/>
        <v>473.09168072928435</v>
      </c>
      <c r="F1479">
        <f t="shared" si="111"/>
        <v>-448.9988418644035</v>
      </c>
      <c r="G1479">
        <f t="shared" si="112"/>
        <v>32.13938048432697</v>
      </c>
      <c r="H1479">
        <f t="shared" si="113"/>
        <v>-106.10097784404846</v>
      </c>
    </row>
    <row r="1480" spans="1:8" ht="12.75">
      <c r="A1480">
        <f t="shared" si="114"/>
        <v>14.72999999999973</v>
      </c>
      <c r="E1480">
        <f aca="true" t="shared" si="115" ref="E1480:E1543">$C$7*COS($B$7)*A1480</f>
        <v>473.4130745341276</v>
      </c>
      <c r="F1480">
        <f aca="true" t="shared" si="116" ref="F1480:F1543">$C$7*SIN($B$7)*A1480-(1/2)*9.81*A1480*A1480+$D$7</f>
        <v>-450.060342142844</v>
      </c>
      <c r="G1480">
        <f aca="true" t="shared" si="117" ref="G1480:G1543">$C$7*COS($B$7)</f>
        <v>32.13938048432697</v>
      </c>
      <c r="H1480">
        <f aca="true" t="shared" si="118" ref="H1480:H1543">$C$7*SIN($B$7)-9.81*A1480</f>
        <v>-106.19907784404847</v>
      </c>
    </row>
    <row r="1481" spans="1:8" ht="12.75">
      <c r="A1481">
        <f t="shared" si="114"/>
        <v>14.73999999999973</v>
      </c>
      <c r="E1481">
        <f t="shared" si="115"/>
        <v>473.7344683389709</v>
      </c>
      <c r="F1481">
        <f t="shared" si="116"/>
        <v>-451.1228234212846</v>
      </c>
      <c r="G1481">
        <f t="shared" si="117"/>
        <v>32.13938048432697</v>
      </c>
      <c r="H1481">
        <f t="shared" si="118"/>
        <v>-106.29717784404846</v>
      </c>
    </row>
    <row r="1482" spans="1:8" ht="12.75">
      <c r="A1482">
        <f aca="true" t="shared" si="119" ref="A1482:A1545">A1481+0.01</f>
        <v>14.74999999999973</v>
      </c>
      <c r="E1482">
        <f t="shared" si="115"/>
        <v>474.0558621438141</v>
      </c>
      <c r="F1482">
        <f t="shared" si="116"/>
        <v>-452.18628569972486</v>
      </c>
      <c r="G1482">
        <f t="shared" si="117"/>
        <v>32.13938048432697</v>
      </c>
      <c r="H1482">
        <f t="shared" si="118"/>
        <v>-106.39527784404845</v>
      </c>
    </row>
    <row r="1483" spans="1:8" ht="12.75">
      <c r="A1483">
        <f t="shared" si="119"/>
        <v>14.75999999999973</v>
      </c>
      <c r="E1483">
        <f t="shared" si="115"/>
        <v>474.3772559486574</v>
      </c>
      <c r="F1483">
        <f t="shared" si="116"/>
        <v>-453.2507289781656</v>
      </c>
      <c r="G1483">
        <f t="shared" si="117"/>
        <v>32.13938048432697</v>
      </c>
      <c r="H1483">
        <f t="shared" si="118"/>
        <v>-106.49337784404847</v>
      </c>
    </row>
    <row r="1484" spans="1:8" ht="12.75">
      <c r="A1484">
        <f t="shared" si="119"/>
        <v>14.76999999999973</v>
      </c>
      <c r="E1484">
        <f t="shared" si="115"/>
        <v>474.69864975350066</v>
      </c>
      <c r="F1484">
        <f t="shared" si="116"/>
        <v>-454.31615325660596</v>
      </c>
      <c r="G1484">
        <f t="shared" si="117"/>
        <v>32.13938048432697</v>
      </c>
      <c r="H1484">
        <f t="shared" si="118"/>
        <v>-106.59147784404846</v>
      </c>
    </row>
    <row r="1485" spans="1:8" ht="12.75">
      <c r="A1485">
        <f t="shared" si="119"/>
        <v>14.77999999999973</v>
      </c>
      <c r="E1485">
        <f t="shared" si="115"/>
        <v>475.0200435583439</v>
      </c>
      <c r="F1485">
        <f t="shared" si="116"/>
        <v>-455.3825585350464</v>
      </c>
      <c r="G1485">
        <f t="shared" si="117"/>
        <v>32.13938048432697</v>
      </c>
      <c r="H1485">
        <f t="shared" si="118"/>
        <v>-106.68957784404844</v>
      </c>
    </row>
    <row r="1486" spans="1:8" ht="12.75">
      <c r="A1486">
        <f t="shared" si="119"/>
        <v>14.78999999999973</v>
      </c>
      <c r="E1486">
        <f t="shared" si="115"/>
        <v>475.3414373631872</v>
      </c>
      <c r="F1486">
        <f t="shared" si="116"/>
        <v>-456.44994481348704</v>
      </c>
      <c r="G1486">
        <f t="shared" si="117"/>
        <v>32.13938048432697</v>
      </c>
      <c r="H1486">
        <f t="shared" si="118"/>
        <v>-106.78767784404846</v>
      </c>
    </row>
    <row r="1487" spans="1:8" ht="12.75">
      <c r="A1487">
        <f t="shared" si="119"/>
        <v>14.799999999999729</v>
      </c>
      <c r="E1487">
        <f t="shared" si="115"/>
        <v>475.66283116803044</v>
      </c>
      <c r="F1487">
        <f t="shared" si="116"/>
        <v>-457.5183120919273</v>
      </c>
      <c r="G1487">
        <f t="shared" si="117"/>
        <v>32.13938048432697</v>
      </c>
      <c r="H1487">
        <f t="shared" si="118"/>
        <v>-106.88577784404845</v>
      </c>
    </row>
    <row r="1488" spans="1:8" ht="12.75">
      <c r="A1488">
        <f t="shared" si="119"/>
        <v>14.809999999999729</v>
      </c>
      <c r="E1488">
        <f t="shared" si="115"/>
        <v>475.98422497287373</v>
      </c>
      <c r="F1488">
        <f t="shared" si="116"/>
        <v>-458.58766037036776</v>
      </c>
      <c r="G1488">
        <f t="shared" si="117"/>
        <v>32.13938048432697</v>
      </c>
      <c r="H1488">
        <f t="shared" si="118"/>
        <v>-106.98387784404844</v>
      </c>
    </row>
    <row r="1489" spans="1:8" ht="12.75">
      <c r="A1489">
        <f t="shared" si="119"/>
        <v>14.819999999999729</v>
      </c>
      <c r="E1489">
        <f t="shared" si="115"/>
        <v>476.305618777717</v>
      </c>
      <c r="F1489">
        <f t="shared" si="116"/>
        <v>-459.6579896488083</v>
      </c>
      <c r="G1489">
        <f t="shared" si="117"/>
        <v>32.13938048432697</v>
      </c>
      <c r="H1489">
        <f t="shared" si="118"/>
        <v>-107.08197784404845</v>
      </c>
    </row>
    <row r="1490" spans="1:8" ht="12.75">
      <c r="A1490">
        <f t="shared" si="119"/>
        <v>14.829999999999728</v>
      </c>
      <c r="E1490">
        <f t="shared" si="115"/>
        <v>476.62701258256027</v>
      </c>
      <c r="F1490">
        <f t="shared" si="116"/>
        <v>-460.7292999272486</v>
      </c>
      <c r="G1490">
        <f t="shared" si="117"/>
        <v>32.13938048432697</v>
      </c>
      <c r="H1490">
        <f t="shared" si="118"/>
        <v>-107.18007784404844</v>
      </c>
    </row>
    <row r="1491" spans="1:8" ht="12.75">
      <c r="A1491">
        <f t="shared" si="119"/>
        <v>14.839999999999728</v>
      </c>
      <c r="E1491">
        <f t="shared" si="115"/>
        <v>476.9484063874035</v>
      </c>
      <c r="F1491">
        <f t="shared" si="116"/>
        <v>-461.80159120568896</v>
      </c>
      <c r="G1491">
        <f t="shared" si="117"/>
        <v>32.13938048432697</v>
      </c>
      <c r="H1491">
        <f t="shared" si="118"/>
        <v>-107.27817784404843</v>
      </c>
    </row>
    <row r="1492" spans="1:8" ht="12.75">
      <c r="A1492">
        <f t="shared" si="119"/>
        <v>14.849999999999728</v>
      </c>
      <c r="E1492">
        <f t="shared" si="115"/>
        <v>477.26980019224675</v>
      </c>
      <c r="F1492">
        <f t="shared" si="116"/>
        <v>-462.8748634841297</v>
      </c>
      <c r="G1492">
        <f t="shared" si="117"/>
        <v>32.13938048432697</v>
      </c>
      <c r="H1492">
        <f t="shared" si="118"/>
        <v>-107.37627784404845</v>
      </c>
    </row>
    <row r="1493" spans="1:8" ht="12.75">
      <c r="A1493">
        <f t="shared" si="119"/>
        <v>14.859999999999728</v>
      </c>
      <c r="E1493">
        <f t="shared" si="115"/>
        <v>477.59119399709004</v>
      </c>
      <c r="F1493">
        <f t="shared" si="116"/>
        <v>-463.94911676256993</v>
      </c>
      <c r="G1493">
        <f t="shared" si="117"/>
        <v>32.13938048432697</v>
      </c>
      <c r="H1493">
        <f t="shared" si="118"/>
        <v>-107.47437784404843</v>
      </c>
    </row>
    <row r="1494" spans="1:8" ht="12.75">
      <c r="A1494">
        <f t="shared" si="119"/>
        <v>14.869999999999727</v>
      </c>
      <c r="E1494">
        <f t="shared" si="115"/>
        <v>477.9125878019333</v>
      </c>
      <c r="F1494">
        <f t="shared" si="116"/>
        <v>-465.02435104101073</v>
      </c>
      <c r="G1494">
        <f t="shared" si="117"/>
        <v>32.13938048432697</v>
      </c>
      <c r="H1494">
        <f t="shared" si="118"/>
        <v>-107.57247784404845</v>
      </c>
    </row>
    <row r="1495" spans="1:8" ht="12.75">
      <c r="A1495">
        <f t="shared" si="119"/>
        <v>14.879999999999727</v>
      </c>
      <c r="E1495">
        <f t="shared" si="115"/>
        <v>478.2339816067766</v>
      </c>
      <c r="F1495">
        <f t="shared" si="116"/>
        <v>-466.100566319451</v>
      </c>
      <c r="G1495">
        <f t="shared" si="117"/>
        <v>32.13938048432697</v>
      </c>
      <c r="H1495">
        <f t="shared" si="118"/>
        <v>-107.67057784404844</v>
      </c>
    </row>
    <row r="1496" spans="1:8" ht="12.75">
      <c r="A1496">
        <f t="shared" si="119"/>
        <v>14.889999999999727</v>
      </c>
      <c r="E1496">
        <f t="shared" si="115"/>
        <v>478.5553754116198</v>
      </c>
      <c r="F1496">
        <f t="shared" si="116"/>
        <v>-467.1777625978914</v>
      </c>
      <c r="G1496">
        <f t="shared" si="117"/>
        <v>32.13938048432697</v>
      </c>
      <c r="H1496">
        <f t="shared" si="118"/>
        <v>-107.76867784404843</v>
      </c>
    </row>
    <row r="1497" spans="1:8" ht="12.75">
      <c r="A1497">
        <f t="shared" si="119"/>
        <v>14.899999999999727</v>
      </c>
      <c r="E1497">
        <f t="shared" si="115"/>
        <v>478.87676921646306</v>
      </c>
      <c r="F1497">
        <f t="shared" si="116"/>
        <v>-468.2559398763319</v>
      </c>
      <c r="G1497">
        <f t="shared" si="117"/>
        <v>32.13938048432697</v>
      </c>
      <c r="H1497">
        <f t="shared" si="118"/>
        <v>-107.86677784404844</v>
      </c>
    </row>
    <row r="1498" spans="1:8" ht="12.75">
      <c r="A1498">
        <f t="shared" si="119"/>
        <v>14.909999999999727</v>
      </c>
      <c r="E1498">
        <f t="shared" si="115"/>
        <v>479.19816302130636</v>
      </c>
      <c r="F1498">
        <f t="shared" si="116"/>
        <v>-469.33509815477237</v>
      </c>
      <c r="G1498">
        <f t="shared" si="117"/>
        <v>32.13938048432697</v>
      </c>
      <c r="H1498">
        <f t="shared" si="118"/>
        <v>-107.96487784404843</v>
      </c>
    </row>
    <row r="1499" spans="1:8" ht="12.75">
      <c r="A1499">
        <f t="shared" si="119"/>
        <v>14.919999999999726</v>
      </c>
      <c r="E1499">
        <f t="shared" si="115"/>
        <v>479.5195568261496</v>
      </c>
      <c r="F1499">
        <f t="shared" si="116"/>
        <v>-470.4152374332127</v>
      </c>
      <c r="G1499">
        <f t="shared" si="117"/>
        <v>32.13938048432697</v>
      </c>
      <c r="H1499">
        <f t="shared" si="118"/>
        <v>-108.06297784404842</v>
      </c>
    </row>
    <row r="1500" spans="1:8" ht="12.75">
      <c r="A1500">
        <f t="shared" si="119"/>
        <v>14.929999999999726</v>
      </c>
      <c r="E1500">
        <f t="shared" si="115"/>
        <v>479.8409506309929</v>
      </c>
      <c r="F1500">
        <f t="shared" si="116"/>
        <v>-471.49635771165345</v>
      </c>
      <c r="G1500">
        <f t="shared" si="117"/>
        <v>32.13938048432697</v>
      </c>
      <c r="H1500">
        <f t="shared" si="118"/>
        <v>-108.16107784404844</v>
      </c>
    </row>
    <row r="1501" spans="1:8" ht="12.75">
      <c r="A1501">
        <f t="shared" si="119"/>
        <v>14.939999999999726</v>
      </c>
      <c r="E1501">
        <f t="shared" si="115"/>
        <v>480.16234443583613</v>
      </c>
      <c r="F1501">
        <f t="shared" si="116"/>
        <v>-472.5784589900936</v>
      </c>
      <c r="G1501">
        <f t="shared" si="117"/>
        <v>32.13938048432697</v>
      </c>
      <c r="H1501">
        <f t="shared" si="118"/>
        <v>-108.25917784404842</v>
      </c>
    </row>
    <row r="1502" spans="1:8" ht="12.75">
      <c r="A1502">
        <f t="shared" si="119"/>
        <v>14.949999999999726</v>
      </c>
      <c r="E1502">
        <f t="shared" si="115"/>
        <v>480.4837382406794</v>
      </c>
      <c r="F1502">
        <f t="shared" si="116"/>
        <v>-473.66154126853417</v>
      </c>
      <c r="G1502">
        <f t="shared" si="117"/>
        <v>32.13938048432697</v>
      </c>
      <c r="H1502">
        <f t="shared" si="118"/>
        <v>-108.35727784404841</v>
      </c>
    </row>
    <row r="1503" spans="1:8" ht="12.75">
      <c r="A1503">
        <f t="shared" si="119"/>
        <v>14.959999999999726</v>
      </c>
      <c r="E1503">
        <f t="shared" si="115"/>
        <v>480.80513204552267</v>
      </c>
      <c r="F1503">
        <f t="shared" si="116"/>
        <v>-474.7456045469746</v>
      </c>
      <c r="G1503">
        <f t="shared" si="117"/>
        <v>32.13938048432697</v>
      </c>
      <c r="H1503">
        <f t="shared" si="118"/>
        <v>-108.45537784404843</v>
      </c>
    </row>
    <row r="1504" spans="1:8" ht="12.75">
      <c r="A1504">
        <f t="shared" si="119"/>
        <v>14.969999999999725</v>
      </c>
      <c r="E1504">
        <f t="shared" si="115"/>
        <v>481.1265258503659</v>
      </c>
      <c r="F1504">
        <f t="shared" si="116"/>
        <v>-475.830648825415</v>
      </c>
      <c r="G1504">
        <f t="shared" si="117"/>
        <v>32.13938048432697</v>
      </c>
      <c r="H1504">
        <f t="shared" si="118"/>
        <v>-108.55347784404842</v>
      </c>
    </row>
    <row r="1505" spans="1:8" ht="12.75">
      <c r="A1505">
        <f t="shared" si="119"/>
        <v>14.979999999999725</v>
      </c>
      <c r="E1505">
        <f t="shared" si="115"/>
        <v>481.4479196552092</v>
      </c>
      <c r="F1505">
        <f t="shared" si="116"/>
        <v>-476.9166741038555</v>
      </c>
      <c r="G1505">
        <f t="shared" si="117"/>
        <v>32.13938048432697</v>
      </c>
      <c r="H1505">
        <f t="shared" si="118"/>
        <v>-108.6515778440484</v>
      </c>
    </row>
    <row r="1506" spans="1:8" ht="12.75">
      <c r="A1506">
        <f t="shared" si="119"/>
        <v>14.989999999999725</v>
      </c>
      <c r="E1506">
        <f t="shared" si="115"/>
        <v>481.76931346005244</v>
      </c>
      <c r="F1506">
        <f t="shared" si="116"/>
        <v>-478.00368038229624</v>
      </c>
      <c r="G1506">
        <f t="shared" si="117"/>
        <v>32.13938048432697</v>
      </c>
      <c r="H1506">
        <f t="shared" si="118"/>
        <v>-108.74967784404842</v>
      </c>
    </row>
    <row r="1507" spans="1:8" ht="12.75">
      <c r="A1507">
        <f t="shared" si="119"/>
        <v>14.999999999999725</v>
      </c>
      <c r="E1507">
        <f t="shared" si="115"/>
        <v>482.0907072648957</v>
      </c>
      <c r="F1507">
        <f t="shared" si="116"/>
        <v>-479.09166766073656</v>
      </c>
      <c r="G1507">
        <f t="shared" si="117"/>
        <v>32.13938048432697</v>
      </c>
      <c r="H1507">
        <f t="shared" si="118"/>
        <v>-108.84777784404841</v>
      </c>
    </row>
    <row r="1508" spans="1:8" ht="12.75">
      <c r="A1508">
        <f t="shared" si="119"/>
        <v>15.009999999999724</v>
      </c>
      <c r="E1508">
        <f t="shared" si="115"/>
        <v>482.412101069739</v>
      </c>
      <c r="F1508">
        <f t="shared" si="116"/>
        <v>-480.180635939177</v>
      </c>
      <c r="G1508">
        <f t="shared" si="117"/>
        <v>32.13938048432697</v>
      </c>
      <c r="H1508">
        <f t="shared" si="118"/>
        <v>-108.9458778440484</v>
      </c>
    </row>
    <row r="1509" spans="1:8" ht="12.75">
      <c r="A1509">
        <f t="shared" si="119"/>
        <v>15.019999999999724</v>
      </c>
      <c r="E1509">
        <f t="shared" si="115"/>
        <v>482.7334948745822</v>
      </c>
      <c r="F1509">
        <f t="shared" si="116"/>
        <v>-481.2705852176176</v>
      </c>
      <c r="G1509">
        <f t="shared" si="117"/>
        <v>32.13938048432697</v>
      </c>
      <c r="H1509">
        <f t="shared" si="118"/>
        <v>-109.04397784404841</v>
      </c>
    </row>
    <row r="1510" spans="1:8" ht="12.75">
      <c r="A1510">
        <f t="shared" si="119"/>
        <v>15.029999999999724</v>
      </c>
      <c r="E1510">
        <f t="shared" si="115"/>
        <v>483.0548886794255</v>
      </c>
      <c r="F1510">
        <f t="shared" si="116"/>
        <v>-482.3615154960579</v>
      </c>
      <c r="G1510">
        <f t="shared" si="117"/>
        <v>32.13938048432697</v>
      </c>
      <c r="H1510">
        <f t="shared" si="118"/>
        <v>-109.1420778440484</v>
      </c>
    </row>
    <row r="1511" spans="1:8" ht="12.75">
      <c r="A1511">
        <f t="shared" si="119"/>
        <v>15.039999999999724</v>
      </c>
      <c r="E1511">
        <f t="shared" si="115"/>
        <v>483.37628248426876</v>
      </c>
      <c r="F1511">
        <f t="shared" si="116"/>
        <v>-483.4534267744983</v>
      </c>
      <c r="G1511">
        <f t="shared" si="117"/>
        <v>32.13938048432697</v>
      </c>
      <c r="H1511">
        <f t="shared" si="118"/>
        <v>-109.24017784404839</v>
      </c>
    </row>
    <row r="1512" spans="1:8" ht="12.75">
      <c r="A1512">
        <f t="shared" si="119"/>
        <v>15.049999999999724</v>
      </c>
      <c r="E1512">
        <f t="shared" si="115"/>
        <v>483.697676289112</v>
      </c>
      <c r="F1512">
        <f t="shared" si="116"/>
        <v>-484.5463190529389</v>
      </c>
      <c r="G1512">
        <f t="shared" si="117"/>
        <v>32.13938048432697</v>
      </c>
      <c r="H1512">
        <f t="shared" si="118"/>
        <v>-109.3382778440484</v>
      </c>
    </row>
    <row r="1513" spans="1:8" ht="12.75">
      <c r="A1513">
        <f t="shared" si="119"/>
        <v>15.059999999999723</v>
      </c>
      <c r="E1513">
        <f t="shared" si="115"/>
        <v>484.0190700939553</v>
      </c>
      <c r="F1513">
        <f t="shared" si="116"/>
        <v>-485.64019233137935</v>
      </c>
      <c r="G1513">
        <f t="shared" si="117"/>
        <v>32.13938048432697</v>
      </c>
      <c r="H1513">
        <f t="shared" si="118"/>
        <v>-109.4363778440484</v>
      </c>
    </row>
    <row r="1514" spans="1:8" ht="12.75">
      <c r="A1514">
        <f t="shared" si="119"/>
        <v>15.069999999999723</v>
      </c>
      <c r="E1514">
        <f t="shared" si="115"/>
        <v>484.34046389879853</v>
      </c>
      <c r="F1514">
        <f t="shared" si="116"/>
        <v>-486.73504660981973</v>
      </c>
      <c r="G1514">
        <f t="shared" si="117"/>
        <v>32.13938048432697</v>
      </c>
      <c r="H1514">
        <f t="shared" si="118"/>
        <v>-109.53447784404838</v>
      </c>
    </row>
    <row r="1515" spans="1:8" ht="12.75">
      <c r="A1515">
        <f t="shared" si="119"/>
        <v>15.079999999999723</v>
      </c>
      <c r="E1515">
        <f t="shared" si="115"/>
        <v>484.66185770364183</v>
      </c>
      <c r="F1515">
        <f t="shared" si="116"/>
        <v>-487.83088188826025</v>
      </c>
      <c r="G1515">
        <f t="shared" si="117"/>
        <v>32.13938048432697</v>
      </c>
      <c r="H1515">
        <f t="shared" si="118"/>
        <v>-109.6325778440484</v>
      </c>
    </row>
    <row r="1516" spans="1:8" ht="12.75">
      <c r="A1516">
        <f t="shared" si="119"/>
        <v>15.089999999999723</v>
      </c>
      <c r="E1516">
        <f t="shared" si="115"/>
        <v>484.98325150848507</v>
      </c>
      <c r="F1516">
        <f t="shared" si="116"/>
        <v>-488.9276981667007</v>
      </c>
      <c r="G1516">
        <f t="shared" si="117"/>
        <v>32.13938048432697</v>
      </c>
      <c r="H1516">
        <f t="shared" si="118"/>
        <v>-109.73067784404839</v>
      </c>
    </row>
    <row r="1517" spans="1:8" ht="12.75">
      <c r="A1517">
        <f t="shared" si="119"/>
        <v>15.099999999999723</v>
      </c>
      <c r="E1517">
        <f t="shared" si="115"/>
        <v>485.30464531332836</v>
      </c>
      <c r="F1517">
        <f t="shared" si="116"/>
        <v>-490.025495445141</v>
      </c>
      <c r="G1517">
        <f t="shared" si="117"/>
        <v>32.13938048432697</v>
      </c>
      <c r="H1517">
        <f t="shared" si="118"/>
        <v>-109.82877784404837</v>
      </c>
    </row>
    <row r="1518" spans="1:8" ht="12.75">
      <c r="A1518">
        <f t="shared" si="119"/>
        <v>15.109999999999722</v>
      </c>
      <c r="E1518">
        <f t="shared" si="115"/>
        <v>485.6260391181716</v>
      </c>
      <c r="F1518">
        <f t="shared" si="116"/>
        <v>-491.1242737235817</v>
      </c>
      <c r="G1518">
        <f t="shared" si="117"/>
        <v>32.13938048432697</v>
      </c>
      <c r="H1518">
        <f t="shared" si="118"/>
        <v>-109.92687784404839</v>
      </c>
    </row>
    <row r="1519" spans="1:8" ht="12.75">
      <c r="A1519">
        <f t="shared" si="119"/>
        <v>15.119999999999722</v>
      </c>
      <c r="E1519">
        <f t="shared" si="115"/>
        <v>485.94743292301484</v>
      </c>
      <c r="F1519">
        <f t="shared" si="116"/>
        <v>-492.2240330020221</v>
      </c>
      <c r="G1519">
        <f t="shared" si="117"/>
        <v>32.13938048432697</v>
      </c>
      <c r="H1519">
        <f t="shared" si="118"/>
        <v>-110.02497784404838</v>
      </c>
    </row>
    <row r="1520" spans="1:8" ht="12.75">
      <c r="A1520">
        <f t="shared" si="119"/>
        <v>15.129999999999722</v>
      </c>
      <c r="E1520">
        <f t="shared" si="115"/>
        <v>486.26882672785814</v>
      </c>
      <c r="F1520">
        <f t="shared" si="116"/>
        <v>-493.32477328046264</v>
      </c>
      <c r="G1520">
        <f t="shared" si="117"/>
        <v>32.13938048432697</v>
      </c>
      <c r="H1520">
        <f t="shared" si="118"/>
        <v>-110.1230778440484</v>
      </c>
    </row>
    <row r="1521" spans="1:8" ht="12.75">
      <c r="A1521">
        <f t="shared" si="119"/>
        <v>15.139999999999722</v>
      </c>
      <c r="E1521">
        <f t="shared" si="115"/>
        <v>486.5902205327014</v>
      </c>
      <c r="F1521">
        <f t="shared" si="116"/>
        <v>-494.4264945589031</v>
      </c>
      <c r="G1521">
        <f t="shared" si="117"/>
        <v>32.13938048432697</v>
      </c>
      <c r="H1521">
        <f t="shared" si="118"/>
        <v>-110.22117784404838</v>
      </c>
    </row>
    <row r="1522" spans="1:8" ht="12.75">
      <c r="A1522">
        <f t="shared" si="119"/>
        <v>15.149999999999721</v>
      </c>
      <c r="E1522">
        <f t="shared" si="115"/>
        <v>486.9116143375447</v>
      </c>
      <c r="F1522">
        <f t="shared" si="116"/>
        <v>-495.5291968373434</v>
      </c>
      <c r="G1522">
        <f t="shared" si="117"/>
        <v>32.13938048432697</v>
      </c>
      <c r="H1522">
        <f t="shared" si="118"/>
        <v>-110.31927784404837</v>
      </c>
    </row>
    <row r="1523" spans="1:8" ht="12.75">
      <c r="A1523">
        <f t="shared" si="119"/>
        <v>15.159999999999721</v>
      </c>
      <c r="E1523">
        <f t="shared" si="115"/>
        <v>487.2330081423879</v>
      </c>
      <c r="F1523">
        <f t="shared" si="116"/>
        <v>-496.6328801157839</v>
      </c>
      <c r="G1523">
        <f t="shared" si="117"/>
        <v>32.13938048432697</v>
      </c>
      <c r="H1523">
        <f t="shared" si="118"/>
        <v>-110.41737784404839</v>
      </c>
    </row>
    <row r="1524" spans="1:8" ht="12.75">
      <c r="A1524">
        <f t="shared" si="119"/>
        <v>15.169999999999721</v>
      </c>
      <c r="E1524">
        <f t="shared" si="115"/>
        <v>487.55440194723116</v>
      </c>
      <c r="F1524">
        <f t="shared" si="116"/>
        <v>-497.7375443942243</v>
      </c>
      <c r="G1524">
        <f t="shared" si="117"/>
        <v>32.13938048432697</v>
      </c>
      <c r="H1524">
        <f t="shared" si="118"/>
        <v>-110.51547784404838</v>
      </c>
    </row>
    <row r="1525" spans="1:8" ht="12.75">
      <c r="A1525">
        <f t="shared" si="119"/>
        <v>15.17999999999972</v>
      </c>
      <c r="E1525">
        <f t="shared" si="115"/>
        <v>487.87579575207445</v>
      </c>
      <c r="F1525">
        <f t="shared" si="116"/>
        <v>-498.8431896726646</v>
      </c>
      <c r="G1525">
        <f t="shared" si="117"/>
        <v>32.13938048432697</v>
      </c>
      <c r="H1525">
        <f t="shared" si="118"/>
        <v>-110.61357784404836</v>
      </c>
    </row>
    <row r="1526" spans="1:8" ht="12.75">
      <c r="A1526">
        <f t="shared" si="119"/>
        <v>15.18999999999972</v>
      </c>
      <c r="E1526">
        <f t="shared" si="115"/>
        <v>488.1971895569177</v>
      </c>
      <c r="F1526">
        <f t="shared" si="116"/>
        <v>-499.9498159511053</v>
      </c>
      <c r="G1526">
        <f t="shared" si="117"/>
        <v>32.13938048432697</v>
      </c>
      <c r="H1526">
        <f t="shared" si="118"/>
        <v>-110.71167784404838</v>
      </c>
    </row>
    <row r="1527" spans="1:8" ht="12.75">
      <c r="A1527">
        <f t="shared" si="119"/>
        <v>15.19999999999972</v>
      </c>
      <c r="E1527">
        <f t="shared" si="115"/>
        <v>488.518583361761</v>
      </c>
      <c r="F1527">
        <f t="shared" si="116"/>
        <v>-501.05742322954563</v>
      </c>
      <c r="G1527">
        <f t="shared" si="117"/>
        <v>32.13938048432697</v>
      </c>
      <c r="H1527">
        <f t="shared" si="118"/>
        <v>-110.80977784404837</v>
      </c>
    </row>
    <row r="1528" spans="1:8" ht="12.75">
      <c r="A1528">
        <f t="shared" si="119"/>
        <v>15.20999999999972</v>
      </c>
      <c r="E1528">
        <f t="shared" si="115"/>
        <v>488.8399771666042</v>
      </c>
      <c r="F1528">
        <f t="shared" si="116"/>
        <v>-502.1660115079861</v>
      </c>
      <c r="G1528">
        <f t="shared" si="117"/>
        <v>32.13938048432697</v>
      </c>
      <c r="H1528">
        <f t="shared" si="118"/>
        <v>-110.90787784404836</v>
      </c>
    </row>
    <row r="1529" spans="1:8" ht="12.75">
      <c r="A1529">
        <f t="shared" si="119"/>
        <v>15.21999999999972</v>
      </c>
      <c r="E1529">
        <f t="shared" si="115"/>
        <v>489.16137097144747</v>
      </c>
      <c r="F1529">
        <f t="shared" si="116"/>
        <v>-503.2755807864269</v>
      </c>
      <c r="G1529">
        <f t="shared" si="117"/>
        <v>32.13938048432697</v>
      </c>
      <c r="H1529">
        <f t="shared" si="118"/>
        <v>-111.00597784404837</v>
      </c>
    </row>
    <row r="1530" spans="1:8" ht="12.75">
      <c r="A1530">
        <f t="shared" si="119"/>
        <v>15.22999999999972</v>
      </c>
      <c r="E1530">
        <f t="shared" si="115"/>
        <v>489.48276477629076</v>
      </c>
      <c r="F1530">
        <f t="shared" si="116"/>
        <v>-504.3861310648672</v>
      </c>
      <c r="G1530">
        <f t="shared" si="117"/>
        <v>32.13938048432697</v>
      </c>
      <c r="H1530">
        <f t="shared" si="118"/>
        <v>-111.10407784404836</v>
      </c>
    </row>
    <row r="1531" spans="1:8" ht="12.75">
      <c r="A1531">
        <f t="shared" si="119"/>
        <v>15.23999999999972</v>
      </c>
      <c r="E1531">
        <f t="shared" si="115"/>
        <v>489.804158581134</v>
      </c>
      <c r="F1531">
        <f t="shared" si="116"/>
        <v>-505.49766234330764</v>
      </c>
      <c r="G1531">
        <f t="shared" si="117"/>
        <v>32.13938048432697</v>
      </c>
      <c r="H1531">
        <f t="shared" si="118"/>
        <v>-111.20217784404835</v>
      </c>
    </row>
    <row r="1532" spans="1:8" ht="12.75">
      <c r="A1532">
        <f t="shared" si="119"/>
        <v>15.24999999999972</v>
      </c>
      <c r="E1532">
        <f t="shared" si="115"/>
        <v>490.1255523859773</v>
      </c>
      <c r="F1532">
        <f t="shared" si="116"/>
        <v>-506.61017462174823</v>
      </c>
      <c r="G1532">
        <f t="shared" si="117"/>
        <v>32.13938048432697</v>
      </c>
      <c r="H1532">
        <f t="shared" si="118"/>
        <v>-111.30027784404837</v>
      </c>
    </row>
    <row r="1533" spans="1:8" ht="12.75">
      <c r="A1533">
        <f t="shared" si="119"/>
        <v>15.25999999999972</v>
      </c>
      <c r="E1533">
        <f t="shared" si="115"/>
        <v>490.44694619082054</v>
      </c>
      <c r="F1533">
        <f t="shared" si="116"/>
        <v>-507.7236679001885</v>
      </c>
      <c r="G1533">
        <f t="shared" si="117"/>
        <v>32.13938048432697</v>
      </c>
      <c r="H1533">
        <f t="shared" si="118"/>
        <v>-111.39837784404835</v>
      </c>
    </row>
    <row r="1534" spans="1:8" ht="12.75">
      <c r="A1534">
        <f t="shared" si="119"/>
        <v>15.269999999999719</v>
      </c>
      <c r="E1534">
        <f t="shared" si="115"/>
        <v>490.7683399956638</v>
      </c>
      <c r="F1534">
        <f t="shared" si="116"/>
        <v>-508.8381421786289</v>
      </c>
      <c r="G1534">
        <f t="shared" si="117"/>
        <v>32.13938048432697</v>
      </c>
      <c r="H1534">
        <f t="shared" si="118"/>
        <v>-111.49647784404834</v>
      </c>
    </row>
    <row r="1535" spans="1:8" ht="12.75">
      <c r="A1535">
        <f t="shared" si="119"/>
        <v>15.279999999999719</v>
      </c>
      <c r="E1535">
        <f t="shared" si="115"/>
        <v>491.0897338005071</v>
      </c>
      <c r="F1535">
        <f t="shared" si="116"/>
        <v>-509.95359745706946</v>
      </c>
      <c r="G1535">
        <f t="shared" si="117"/>
        <v>32.13938048432697</v>
      </c>
      <c r="H1535">
        <f t="shared" si="118"/>
        <v>-111.59457784404836</v>
      </c>
    </row>
    <row r="1536" spans="1:8" ht="12.75">
      <c r="A1536">
        <f t="shared" si="119"/>
        <v>15.289999999999718</v>
      </c>
      <c r="E1536">
        <f t="shared" si="115"/>
        <v>491.4111276053503</v>
      </c>
      <c r="F1536">
        <f t="shared" si="116"/>
        <v>-511.0700337355099</v>
      </c>
      <c r="G1536">
        <f t="shared" si="117"/>
        <v>32.13938048432697</v>
      </c>
      <c r="H1536">
        <f t="shared" si="118"/>
        <v>-111.69267784404835</v>
      </c>
    </row>
    <row r="1537" spans="1:8" ht="12.75">
      <c r="A1537">
        <f t="shared" si="119"/>
        <v>15.299999999999718</v>
      </c>
      <c r="E1537">
        <f t="shared" si="115"/>
        <v>491.7325214101936</v>
      </c>
      <c r="F1537">
        <f t="shared" si="116"/>
        <v>-512.1874510139503</v>
      </c>
      <c r="G1537">
        <f t="shared" si="117"/>
        <v>32.13938048432697</v>
      </c>
      <c r="H1537">
        <f t="shared" si="118"/>
        <v>-111.79077784404834</v>
      </c>
    </row>
    <row r="1538" spans="1:8" ht="12.75">
      <c r="A1538">
        <f t="shared" si="119"/>
        <v>15.309999999999718</v>
      </c>
      <c r="E1538">
        <f t="shared" si="115"/>
        <v>492.05391521503685</v>
      </c>
      <c r="F1538">
        <f t="shared" si="116"/>
        <v>-513.3058492923908</v>
      </c>
      <c r="G1538">
        <f t="shared" si="117"/>
        <v>32.13938048432697</v>
      </c>
      <c r="H1538">
        <f t="shared" si="118"/>
        <v>-111.88887784404835</v>
      </c>
    </row>
    <row r="1539" spans="1:8" ht="12.75">
      <c r="A1539">
        <f t="shared" si="119"/>
        <v>15.319999999999718</v>
      </c>
      <c r="E1539">
        <f t="shared" si="115"/>
        <v>492.37530901988015</v>
      </c>
      <c r="F1539">
        <f t="shared" si="116"/>
        <v>-514.4252285708312</v>
      </c>
      <c r="G1539">
        <f t="shared" si="117"/>
        <v>32.13938048432697</v>
      </c>
      <c r="H1539">
        <f t="shared" si="118"/>
        <v>-111.98697784404834</v>
      </c>
    </row>
    <row r="1540" spans="1:8" ht="12.75">
      <c r="A1540">
        <f t="shared" si="119"/>
        <v>15.329999999999718</v>
      </c>
      <c r="E1540">
        <f t="shared" si="115"/>
        <v>492.6967028247234</v>
      </c>
      <c r="F1540">
        <f t="shared" si="116"/>
        <v>-515.5455888492716</v>
      </c>
      <c r="G1540">
        <f t="shared" si="117"/>
        <v>32.13938048432697</v>
      </c>
      <c r="H1540">
        <f t="shared" si="118"/>
        <v>-112.08507784404833</v>
      </c>
    </row>
    <row r="1541" spans="1:8" ht="12.75">
      <c r="A1541">
        <f t="shared" si="119"/>
        <v>15.339999999999717</v>
      </c>
      <c r="E1541">
        <f t="shared" si="115"/>
        <v>493.0180966295666</v>
      </c>
      <c r="F1541">
        <f t="shared" si="116"/>
        <v>-516.6669301277122</v>
      </c>
      <c r="G1541">
        <f t="shared" si="117"/>
        <v>32.13938048432697</v>
      </c>
      <c r="H1541">
        <f t="shared" si="118"/>
        <v>-112.18317784404834</v>
      </c>
    </row>
    <row r="1542" spans="1:8" ht="12.75">
      <c r="A1542">
        <f t="shared" si="119"/>
        <v>15.349999999999717</v>
      </c>
      <c r="E1542">
        <f t="shared" si="115"/>
        <v>493.3394904344099</v>
      </c>
      <c r="F1542">
        <f t="shared" si="116"/>
        <v>-517.7892524061526</v>
      </c>
      <c r="G1542">
        <f t="shared" si="117"/>
        <v>32.13938048432697</v>
      </c>
      <c r="H1542">
        <f t="shared" si="118"/>
        <v>-112.28127784404833</v>
      </c>
    </row>
    <row r="1543" spans="1:8" ht="12.75">
      <c r="A1543">
        <f t="shared" si="119"/>
        <v>15.359999999999717</v>
      </c>
      <c r="E1543">
        <f t="shared" si="115"/>
        <v>493.66088423925316</v>
      </c>
      <c r="F1543">
        <f t="shared" si="116"/>
        <v>-518.9125556845929</v>
      </c>
      <c r="G1543">
        <f t="shared" si="117"/>
        <v>32.13938048432697</v>
      </c>
      <c r="H1543">
        <f t="shared" si="118"/>
        <v>-112.37937784404832</v>
      </c>
    </row>
    <row r="1544" spans="1:8" ht="12.75">
      <c r="A1544">
        <f t="shared" si="119"/>
        <v>15.369999999999717</v>
      </c>
      <c r="E1544">
        <f aca="true" t="shared" si="120" ref="E1544:E1607">$C$7*COS($B$7)*A1544</f>
        <v>493.98227804409646</v>
      </c>
      <c r="F1544">
        <f aca="true" t="shared" si="121" ref="F1544:F1607">$C$7*SIN($B$7)*A1544-(1/2)*9.81*A1544*A1544+$D$7</f>
        <v>-520.0368399630336</v>
      </c>
      <c r="G1544">
        <f aca="true" t="shared" si="122" ref="G1544:G1607">$C$7*COS($B$7)</f>
        <v>32.13938048432697</v>
      </c>
      <c r="H1544">
        <f aca="true" t="shared" si="123" ref="H1544:H1607">$C$7*SIN($B$7)-9.81*A1544</f>
        <v>-112.47747784404834</v>
      </c>
    </row>
    <row r="1545" spans="1:8" ht="12.75">
      <c r="A1545">
        <f t="shared" si="119"/>
        <v>15.379999999999717</v>
      </c>
      <c r="E1545">
        <f t="shared" si="120"/>
        <v>494.3036718489397</v>
      </c>
      <c r="F1545">
        <f t="shared" si="121"/>
        <v>-521.1621052414739</v>
      </c>
      <c r="G1545">
        <f t="shared" si="122"/>
        <v>32.13938048432697</v>
      </c>
      <c r="H1545">
        <f t="shared" si="123"/>
        <v>-112.57557784404833</v>
      </c>
    </row>
    <row r="1546" spans="1:8" ht="12.75">
      <c r="A1546">
        <f aca="true" t="shared" si="124" ref="A1546:A1609">A1545+0.01</f>
        <v>15.389999999999716</v>
      </c>
      <c r="E1546">
        <f t="shared" si="120"/>
        <v>494.62506565378294</v>
      </c>
      <c r="F1546">
        <f t="shared" si="121"/>
        <v>-522.2883515199146</v>
      </c>
      <c r="G1546">
        <f t="shared" si="122"/>
        <v>32.13938048432697</v>
      </c>
      <c r="H1546">
        <f t="shared" si="123"/>
        <v>-112.67367784404834</v>
      </c>
    </row>
    <row r="1547" spans="1:8" ht="12.75">
      <c r="A1547">
        <f t="shared" si="124"/>
        <v>15.399999999999716</v>
      </c>
      <c r="E1547">
        <f t="shared" si="120"/>
        <v>494.94645945862624</v>
      </c>
      <c r="F1547">
        <f t="shared" si="121"/>
        <v>-523.415578798355</v>
      </c>
      <c r="G1547">
        <f t="shared" si="122"/>
        <v>32.13938048432697</v>
      </c>
      <c r="H1547">
        <f t="shared" si="123"/>
        <v>-112.77177784404833</v>
      </c>
    </row>
    <row r="1548" spans="1:8" ht="12.75">
      <c r="A1548">
        <f t="shared" si="124"/>
        <v>15.409999999999716</v>
      </c>
      <c r="E1548">
        <f t="shared" si="120"/>
        <v>495.2678532634695</v>
      </c>
      <c r="F1548">
        <f t="shared" si="121"/>
        <v>-524.5437870767953</v>
      </c>
      <c r="G1548">
        <f t="shared" si="122"/>
        <v>32.13938048432697</v>
      </c>
      <c r="H1548">
        <f t="shared" si="123"/>
        <v>-112.86987784404832</v>
      </c>
    </row>
    <row r="1549" spans="1:8" ht="12.75">
      <c r="A1549">
        <f t="shared" si="124"/>
        <v>15.419999999999716</v>
      </c>
      <c r="E1549">
        <f t="shared" si="120"/>
        <v>495.5892470683128</v>
      </c>
      <c r="F1549">
        <f t="shared" si="121"/>
        <v>-525.672976355236</v>
      </c>
      <c r="G1549">
        <f t="shared" si="122"/>
        <v>32.13938048432697</v>
      </c>
      <c r="H1549">
        <f t="shared" si="123"/>
        <v>-112.96797784404833</v>
      </c>
    </row>
    <row r="1550" spans="1:8" ht="12.75">
      <c r="A1550">
        <f t="shared" si="124"/>
        <v>15.429999999999715</v>
      </c>
      <c r="E1550">
        <f t="shared" si="120"/>
        <v>495.910640873156</v>
      </c>
      <c r="F1550">
        <f t="shared" si="121"/>
        <v>-526.8031466336763</v>
      </c>
      <c r="G1550">
        <f t="shared" si="122"/>
        <v>32.13938048432697</v>
      </c>
      <c r="H1550">
        <f t="shared" si="123"/>
        <v>-113.06607784404832</v>
      </c>
    </row>
    <row r="1551" spans="1:8" ht="12.75">
      <c r="A1551">
        <f t="shared" si="124"/>
        <v>15.439999999999715</v>
      </c>
      <c r="E1551">
        <f t="shared" si="120"/>
        <v>496.23203467799925</v>
      </c>
      <c r="F1551">
        <f t="shared" si="121"/>
        <v>-527.9342979121166</v>
      </c>
      <c r="G1551">
        <f t="shared" si="122"/>
        <v>32.13938048432697</v>
      </c>
      <c r="H1551">
        <f t="shared" si="123"/>
        <v>-113.16417784404831</v>
      </c>
    </row>
    <row r="1552" spans="1:8" ht="12.75">
      <c r="A1552">
        <f t="shared" si="124"/>
        <v>15.449999999999715</v>
      </c>
      <c r="E1552">
        <f t="shared" si="120"/>
        <v>496.55342848284255</v>
      </c>
      <c r="F1552">
        <f t="shared" si="121"/>
        <v>-529.0664301905573</v>
      </c>
      <c r="G1552">
        <f t="shared" si="122"/>
        <v>32.13938048432697</v>
      </c>
      <c r="H1552">
        <f t="shared" si="123"/>
        <v>-113.26227784404833</v>
      </c>
    </row>
    <row r="1553" spans="1:8" ht="12.75">
      <c r="A1553">
        <f t="shared" si="124"/>
        <v>15.459999999999715</v>
      </c>
      <c r="E1553">
        <f t="shared" si="120"/>
        <v>496.8748222876858</v>
      </c>
      <c r="F1553">
        <f t="shared" si="121"/>
        <v>-530.1995434689978</v>
      </c>
      <c r="G1553">
        <f t="shared" si="122"/>
        <v>32.13938048432697</v>
      </c>
      <c r="H1553">
        <f t="shared" si="123"/>
        <v>-113.36037784404832</v>
      </c>
    </row>
    <row r="1554" spans="1:8" ht="12.75">
      <c r="A1554">
        <f t="shared" si="124"/>
        <v>15.469999999999715</v>
      </c>
      <c r="E1554">
        <f t="shared" si="120"/>
        <v>497.1962160925291</v>
      </c>
      <c r="F1554">
        <f t="shared" si="121"/>
        <v>-531.333637747438</v>
      </c>
      <c r="G1554">
        <f t="shared" si="122"/>
        <v>32.13938048432697</v>
      </c>
      <c r="H1554">
        <f t="shared" si="123"/>
        <v>-113.4584778440483</v>
      </c>
    </row>
    <row r="1555" spans="1:8" ht="12.75">
      <c r="A1555">
        <f t="shared" si="124"/>
        <v>15.479999999999714</v>
      </c>
      <c r="E1555">
        <f t="shared" si="120"/>
        <v>497.5176098973723</v>
      </c>
      <c r="F1555">
        <f t="shared" si="121"/>
        <v>-532.4687130258786</v>
      </c>
      <c r="G1555">
        <f t="shared" si="122"/>
        <v>32.13938048432697</v>
      </c>
      <c r="H1555">
        <f t="shared" si="123"/>
        <v>-113.55657784404832</v>
      </c>
    </row>
    <row r="1556" spans="1:8" ht="12.75">
      <c r="A1556">
        <f t="shared" si="124"/>
        <v>15.489999999999714</v>
      </c>
      <c r="E1556">
        <f t="shared" si="120"/>
        <v>497.83900370221556</v>
      </c>
      <c r="F1556">
        <f t="shared" si="121"/>
        <v>-533.6047693043191</v>
      </c>
      <c r="G1556">
        <f t="shared" si="122"/>
        <v>32.13938048432697</v>
      </c>
      <c r="H1556">
        <f t="shared" si="123"/>
        <v>-113.65467784404831</v>
      </c>
    </row>
    <row r="1557" spans="1:8" ht="12.75">
      <c r="A1557">
        <f t="shared" si="124"/>
        <v>15.499999999999714</v>
      </c>
      <c r="E1557">
        <f t="shared" si="120"/>
        <v>498.16039750705886</v>
      </c>
      <c r="F1557">
        <f t="shared" si="121"/>
        <v>-534.7418065827595</v>
      </c>
      <c r="G1557">
        <f t="shared" si="122"/>
        <v>32.13938048432697</v>
      </c>
      <c r="H1557">
        <f t="shared" si="123"/>
        <v>-113.7527778440483</v>
      </c>
    </row>
    <row r="1558" spans="1:8" ht="12.75">
      <c r="A1558">
        <f t="shared" si="124"/>
        <v>15.509999999999714</v>
      </c>
      <c r="E1558">
        <f t="shared" si="120"/>
        <v>498.4817913119021</v>
      </c>
      <c r="F1558">
        <f t="shared" si="121"/>
        <v>-535.8798248612001</v>
      </c>
      <c r="G1558">
        <f t="shared" si="122"/>
        <v>32.13938048432697</v>
      </c>
      <c r="H1558">
        <f t="shared" si="123"/>
        <v>-113.85087784404831</v>
      </c>
    </row>
    <row r="1559" spans="1:8" ht="12.75">
      <c r="A1559">
        <f t="shared" si="124"/>
        <v>15.519999999999714</v>
      </c>
      <c r="E1559">
        <f t="shared" si="120"/>
        <v>498.8031851167454</v>
      </c>
      <c r="F1559">
        <f t="shared" si="121"/>
        <v>-537.0188241396405</v>
      </c>
      <c r="G1559">
        <f t="shared" si="122"/>
        <v>32.13938048432697</v>
      </c>
      <c r="H1559">
        <f t="shared" si="123"/>
        <v>-113.9489778440483</v>
      </c>
    </row>
    <row r="1560" spans="1:8" ht="12.75">
      <c r="A1560">
        <f t="shared" si="124"/>
        <v>15.529999999999713</v>
      </c>
      <c r="E1560">
        <f t="shared" si="120"/>
        <v>499.12457892158864</v>
      </c>
      <c r="F1560">
        <f t="shared" si="121"/>
        <v>-538.1588044180809</v>
      </c>
      <c r="G1560">
        <f t="shared" si="122"/>
        <v>32.13938048432697</v>
      </c>
      <c r="H1560">
        <f t="shared" si="123"/>
        <v>-114.04707784404829</v>
      </c>
    </row>
    <row r="1561" spans="1:8" ht="12.75">
      <c r="A1561">
        <f t="shared" si="124"/>
        <v>15.539999999999713</v>
      </c>
      <c r="E1561">
        <f t="shared" si="120"/>
        <v>499.4459727264319</v>
      </c>
      <c r="F1561">
        <f t="shared" si="121"/>
        <v>-539.2997656965214</v>
      </c>
      <c r="G1561">
        <f t="shared" si="122"/>
        <v>32.13938048432697</v>
      </c>
      <c r="H1561">
        <f t="shared" si="123"/>
        <v>-114.1451778440483</v>
      </c>
    </row>
    <row r="1562" spans="1:8" ht="12.75">
      <c r="A1562">
        <f t="shared" si="124"/>
        <v>15.549999999999713</v>
      </c>
      <c r="E1562">
        <f t="shared" si="120"/>
        <v>499.7673665312752</v>
      </c>
      <c r="F1562">
        <f t="shared" si="121"/>
        <v>-540.4417079749618</v>
      </c>
      <c r="G1562">
        <f t="shared" si="122"/>
        <v>32.13938048432697</v>
      </c>
      <c r="H1562">
        <f t="shared" si="123"/>
        <v>-114.2432778440483</v>
      </c>
    </row>
    <row r="1563" spans="1:8" ht="12.75">
      <c r="A1563">
        <f t="shared" si="124"/>
        <v>15.559999999999713</v>
      </c>
      <c r="E1563">
        <f t="shared" si="120"/>
        <v>500.0887603361184</v>
      </c>
      <c r="F1563">
        <f t="shared" si="121"/>
        <v>-541.5846312534021</v>
      </c>
      <c r="G1563">
        <f t="shared" si="122"/>
        <v>32.13938048432697</v>
      </c>
      <c r="H1563">
        <f t="shared" si="123"/>
        <v>-114.34137784404828</v>
      </c>
    </row>
    <row r="1564" spans="1:8" ht="12.75">
      <c r="A1564">
        <f t="shared" si="124"/>
        <v>15.569999999999713</v>
      </c>
      <c r="E1564">
        <f t="shared" si="120"/>
        <v>500.4101541409617</v>
      </c>
      <c r="F1564">
        <f t="shared" si="121"/>
        <v>-542.7285355318428</v>
      </c>
      <c r="G1564">
        <f t="shared" si="122"/>
        <v>32.13938048432697</v>
      </c>
      <c r="H1564">
        <f t="shared" si="123"/>
        <v>-114.4394778440483</v>
      </c>
    </row>
    <row r="1565" spans="1:8" ht="12.75">
      <c r="A1565">
        <f t="shared" si="124"/>
        <v>15.579999999999712</v>
      </c>
      <c r="E1565">
        <f t="shared" si="120"/>
        <v>500.73154794580495</v>
      </c>
      <c r="F1565">
        <f t="shared" si="121"/>
        <v>-543.8734208102832</v>
      </c>
      <c r="G1565">
        <f t="shared" si="122"/>
        <v>32.13938048432697</v>
      </c>
      <c r="H1565">
        <f t="shared" si="123"/>
        <v>-114.53757784404829</v>
      </c>
    </row>
    <row r="1566" spans="1:8" ht="12.75">
      <c r="A1566">
        <f t="shared" si="124"/>
        <v>15.589999999999712</v>
      </c>
      <c r="E1566">
        <f t="shared" si="120"/>
        <v>501.05294175064824</v>
      </c>
      <c r="F1566">
        <f t="shared" si="121"/>
        <v>-545.0192870887234</v>
      </c>
      <c r="G1566">
        <f t="shared" si="122"/>
        <v>32.13938048432697</v>
      </c>
      <c r="H1566">
        <f t="shared" si="123"/>
        <v>-114.63567784404827</v>
      </c>
    </row>
    <row r="1567" spans="1:8" ht="12.75">
      <c r="A1567">
        <f t="shared" si="124"/>
        <v>15.599999999999712</v>
      </c>
      <c r="E1567">
        <f t="shared" si="120"/>
        <v>501.3743355554915</v>
      </c>
      <c r="F1567">
        <f t="shared" si="121"/>
        <v>-546.1661343671641</v>
      </c>
      <c r="G1567">
        <f t="shared" si="122"/>
        <v>32.13938048432697</v>
      </c>
      <c r="H1567">
        <f t="shared" si="123"/>
        <v>-114.73377784404829</v>
      </c>
    </row>
    <row r="1568" spans="1:8" ht="12.75">
      <c r="A1568">
        <f t="shared" si="124"/>
        <v>15.609999999999712</v>
      </c>
      <c r="E1568">
        <f t="shared" si="120"/>
        <v>501.6957293603347</v>
      </c>
      <c r="F1568">
        <f t="shared" si="121"/>
        <v>-547.3139626456044</v>
      </c>
      <c r="G1568">
        <f t="shared" si="122"/>
        <v>32.13938048432697</v>
      </c>
      <c r="H1568">
        <f t="shared" si="123"/>
        <v>-114.83187784404828</v>
      </c>
    </row>
    <row r="1569" spans="1:8" ht="12.75">
      <c r="A1569">
        <f t="shared" si="124"/>
        <v>15.619999999999711</v>
      </c>
      <c r="E1569">
        <f t="shared" si="120"/>
        <v>502.017123165178</v>
      </c>
      <c r="F1569">
        <f t="shared" si="121"/>
        <v>-548.4627719240449</v>
      </c>
      <c r="G1569">
        <f t="shared" si="122"/>
        <v>32.13938048432697</v>
      </c>
      <c r="H1569">
        <f t="shared" si="123"/>
        <v>-114.92997784404827</v>
      </c>
    </row>
    <row r="1570" spans="1:8" ht="12.75">
      <c r="A1570">
        <f t="shared" si="124"/>
        <v>15.629999999999711</v>
      </c>
      <c r="E1570">
        <f t="shared" si="120"/>
        <v>502.33851697002126</v>
      </c>
      <c r="F1570">
        <f t="shared" si="121"/>
        <v>-549.6125622024855</v>
      </c>
      <c r="G1570">
        <f t="shared" si="122"/>
        <v>32.13938048432697</v>
      </c>
      <c r="H1570">
        <f t="shared" si="123"/>
        <v>-115.02807784404828</v>
      </c>
    </row>
    <row r="1571" spans="1:8" ht="12.75">
      <c r="A1571">
        <f t="shared" si="124"/>
        <v>15.639999999999711</v>
      </c>
      <c r="E1571">
        <f t="shared" si="120"/>
        <v>502.65991077486456</v>
      </c>
      <c r="F1571">
        <f t="shared" si="121"/>
        <v>-550.7633334809258</v>
      </c>
      <c r="G1571">
        <f t="shared" si="122"/>
        <v>32.13938048432697</v>
      </c>
      <c r="H1571">
        <f t="shared" si="123"/>
        <v>-115.12617784404827</v>
      </c>
    </row>
    <row r="1572" spans="1:8" ht="12.75">
      <c r="A1572">
        <f t="shared" si="124"/>
        <v>15.64999999999971</v>
      </c>
      <c r="E1572">
        <f t="shared" si="120"/>
        <v>502.9813045797078</v>
      </c>
      <c r="F1572">
        <f t="shared" si="121"/>
        <v>-551.9150857593664</v>
      </c>
      <c r="G1572">
        <f t="shared" si="122"/>
        <v>32.13938048432697</v>
      </c>
      <c r="H1572">
        <f t="shared" si="123"/>
        <v>-115.22427784404829</v>
      </c>
    </row>
    <row r="1573" spans="1:8" ht="12.75">
      <c r="A1573">
        <f t="shared" si="124"/>
        <v>15.65999999999971</v>
      </c>
      <c r="E1573">
        <f t="shared" si="120"/>
        <v>503.30269838455104</v>
      </c>
      <c r="F1573">
        <f t="shared" si="121"/>
        <v>-553.0678190378068</v>
      </c>
      <c r="G1573">
        <f t="shared" si="122"/>
        <v>32.13938048432697</v>
      </c>
      <c r="H1573">
        <f t="shared" si="123"/>
        <v>-115.32237784404828</v>
      </c>
    </row>
    <row r="1574" spans="1:8" ht="12.75">
      <c r="A1574">
        <f t="shared" si="124"/>
        <v>15.66999999999971</v>
      </c>
      <c r="E1574">
        <f t="shared" si="120"/>
        <v>503.62409218939433</v>
      </c>
      <c r="F1574">
        <f t="shared" si="121"/>
        <v>-554.2215333162474</v>
      </c>
      <c r="G1574">
        <f t="shared" si="122"/>
        <v>32.13938048432697</v>
      </c>
      <c r="H1574">
        <f t="shared" si="123"/>
        <v>-115.42047784404826</v>
      </c>
    </row>
    <row r="1575" spans="1:8" ht="12.75">
      <c r="A1575">
        <f t="shared" si="124"/>
        <v>15.67999999999971</v>
      </c>
      <c r="E1575">
        <f t="shared" si="120"/>
        <v>503.9454859942376</v>
      </c>
      <c r="F1575">
        <f t="shared" si="121"/>
        <v>-555.376228594688</v>
      </c>
      <c r="G1575">
        <f t="shared" si="122"/>
        <v>32.13938048432697</v>
      </c>
      <c r="H1575">
        <f t="shared" si="123"/>
        <v>-115.51857784404828</v>
      </c>
    </row>
    <row r="1576" spans="1:8" ht="12.75">
      <c r="A1576">
        <f t="shared" si="124"/>
        <v>15.68999999999971</v>
      </c>
      <c r="E1576">
        <f t="shared" si="120"/>
        <v>504.26687979908087</v>
      </c>
      <c r="F1576">
        <f t="shared" si="121"/>
        <v>-556.5319048731283</v>
      </c>
      <c r="G1576">
        <f t="shared" si="122"/>
        <v>32.13938048432697</v>
      </c>
      <c r="H1576">
        <f t="shared" si="123"/>
        <v>-115.61667784404827</v>
      </c>
    </row>
    <row r="1577" spans="1:8" ht="12.75">
      <c r="A1577">
        <f t="shared" si="124"/>
        <v>15.69999999999971</v>
      </c>
      <c r="E1577">
        <f t="shared" si="120"/>
        <v>504.5882736039241</v>
      </c>
      <c r="F1577">
        <f t="shared" si="121"/>
        <v>-557.6885621515687</v>
      </c>
      <c r="G1577">
        <f t="shared" si="122"/>
        <v>32.13938048432697</v>
      </c>
      <c r="H1577">
        <f t="shared" si="123"/>
        <v>-115.71477784404826</v>
      </c>
    </row>
    <row r="1578" spans="1:8" ht="12.75">
      <c r="A1578">
        <f t="shared" si="124"/>
        <v>15.70999999999971</v>
      </c>
      <c r="E1578">
        <f t="shared" si="120"/>
        <v>504.90966740876735</v>
      </c>
      <c r="F1578">
        <f t="shared" si="121"/>
        <v>-558.8462004300093</v>
      </c>
      <c r="G1578">
        <f t="shared" si="122"/>
        <v>32.13938048432697</v>
      </c>
      <c r="H1578">
        <f t="shared" si="123"/>
        <v>-115.81287784404827</v>
      </c>
    </row>
    <row r="1579" spans="1:8" ht="12.75">
      <c r="A1579">
        <f t="shared" si="124"/>
        <v>15.71999999999971</v>
      </c>
      <c r="E1579">
        <f t="shared" si="120"/>
        <v>505.23106121361064</v>
      </c>
      <c r="F1579">
        <f t="shared" si="121"/>
        <v>-560.0048197084498</v>
      </c>
      <c r="G1579">
        <f t="shared" si="122"/>
        <v>32.13938048432697</v>
      </c>
      <c r="H1579">
        <f t="shared" si="123"/>
        <v>-115.91097784404826</v>
      </c>
    </row>
    <row r="1580" spans="1:8" ht="12.75">
      <c r="A1580">
        <f t="shared" si="124"/>
        <v>15.729999999999709</v>
      </c>
      <c r="E1580">
        <f t="shared" si="120"/>
        <v>505.5524550184539</v>
      </c>
      <c r="F1580">
        <f t="shared" si="121"/>
        <v>-561.1644199868899</v>
      </c>
      <c r="G1580">
        <f t="shared" si="122"/>
        <v>32.13938048432697</v>
      </c>
      <c r="H1580">
        <f t="shared" si="123"/>
        <v>-116.00907784404825</v>
      </c>
    </row>
    <row r="1581" spans="1:8" ht="12.75">
      <c r="A1581">
        <f t="shared" si="124"/>
        <v>15.739999999999709</v>
      </c>
      <c r="E1581">
        <f t="shared" si="120"/>
        <v>505.8738488232972</v>
      </c>
      <c r="F1581">
        <f t="shared" si="121"/>
        <v>-562.3250012653307</v>
      </c>
      <c r="G1581">
        <f t="shared" si="122"/>
        <v>32.13938048432697</v>
      </c>
      <c r="H1581">
        <f t="shared" si="123"/>
        <v>-116.10717784404827</v>
      </c>
    </row>
    <row r="1582" spans="1:8" ht="12.75">
      <c r="A1582">
        <f t="shared" si="124"/>
        <v>15.749999999999709</v>
      </c>
      <c r="E1582">
        <f t="shared" si="120"/>
        <v>506.1952426281404</v>
      </c>
      <c r="F1582">
        <f t="shared" si="121"/>
        <v>-563.4865635437709</v>
      </c>
      <c r="G1582">
        <f t="shared" si="122"/>
        <v>32.13938048432697</v>
      </c>
      <c r="H1582">
        <f t="shared" si="123"/>
        <v>-116.20527784404825</v>
      </c>
    </row>
    <row r="1583" spans="1:8" ht="12.75">
      <c r="A1583">
        <f t="shared" si="124"/>
        <v>15.759999999999708</v>
      </c>
      <c r="E1583">
        <f t="shared" si="120"/>
        <v>506.51663643298366</v>
      </c>
      <c r="F1583">
        <f t="shared" si="121"/>
        <v>-564.6491068222115</v>
      </c>
      <c r="G1583">
        <f t="shared" si="122"/>
        <v>32.13938048432697</v>
      </c>
      <c r="H1583">
        <f t="shared" si="123"/>
        <v>-116.30337784404824</v>
      </c>
    </row>
    <row r="1584" spans="1:8" ht="12.75">
      <c r="A1584">
        <f t="shared" si="124"/>
        <v>15.769999999999708</v>
      </c>
      <c r="E1584">
        <f t="shared" si="120"/>
        <v>506.83803023782696</v>
      </c>
      <c r="F1584">
        <f t="shared" si="121"/>
        <v>-565.812631100652</v>
      </c>
      <c r="G1584">
        <f t="shared" si="122"/>
        <v>32.13938048432697</v>
      </c>
      <c r="H1584">
        <f t="shared" si="123"/>
        <v>-116.40147784404826</v>
      </c>
    </row>
    <row r="1585" spans="1:8" ht="12.75">
      <c r="A1585">
        <f t="shared" si="124"/>
        <v>15.779999999999708</v>
      </c>
      <c r="E1585">
        <f t="shared" si="120"/>
        <v>507.1594240426702</v>
      </c>
      <c r="F1585">
        <f t="shared" si="121"/>
        <v>-566.9771363790924</v>
      </c>
      <c r="G1585">
        <f t="shared" si="122"/>
        <v>32.13938048432697</v>
      </c>
      <c r="H1585">
        <f t="shared" si="123"/>
        <v>-116.49957784404825</v>
      </c>
    </row>
    <row r="1586" spans="1:8" ht="12.75">
      <c r="A1586">
        <f t="shared" si="124"/>
        <v>15.789999999999708</v>
      </c>
      <c r="E1586">
        <f t="shared" si="120"/>
        <v>507.4808178475135</v>
      </c>
      <c r="F1586">
        <f t="shared" si="121"/>
        <v>-568.1426226575327</v>
      </c>
      <c r="G1586">
        <f t="shared" si="122"/>
        <v>32.13938048432697</v>
      </c>
      <c r="H1586">
        <f t="shared" si="123"/>
        <v>-116.59767784404823</v>
      </c>
    </row>
    <row r="1587" spans="1:8" ht="12.75">
      <c r="A1587">
        <f t="shared" si="124"/>
        <v>15.799999999999708</v>
      </c>
      <c r="E1587">
        <f t="shared" si="120"/>
        <v>507.80221165235673</v>
      </c>
      <c r="F1587">
        <f t="shared" si="121"/>
        <v>-569.3090899359734</v>
      </c>
      <c r="G1587">
        <f t="shared" si="122"/>
        <v>32.13938048432697</v>
      </c>
      <c r="H1587">
        <f t="shared" si="123"/>
        <v>-116.69577784404825</v>
      </c>
    </row>
    <row r="1588" spans="1:8" ht="12.75">
      <c r="A1588">
        <f t="shared" si="124"/>
        <v>15.809999999999707</v>
      </c>
      <c r="E1588">
        <f t="shared" si="120"/>
        <v>508.12360545720003</v>
      </c>
      <c r="F1588">
        <f t="shared" si="121"/>
        <v>-570.4765382144137</v>
      </c>
      <c r="G1588">
        <f t="shared" si="122"/>
        <v>32.13938048432697</v>
      </c>
      <c r="H1588">
        <f t="shared" si="123"/>
        <v>-116.79387784404824</v>
      </c>
    </row>
    <row r="1589" spans="1:8" ht="12.75">
      <c r="A1589">
        <f t="shared" si="124"/>
        <v>15.819999999999707</v>
      </c>
      <c r="E1589">
        <f t="shared" si="120"/>
        <v>508.44499926204327</v>
      </c>
      <c r="F1589">
        <f t="shared" si="121"/>
        <v>-571.644967492854</v>
      </c>
      <c r="G1589">
        <f t="shared" si="122"/>
        <v>32.13938048432697</v>
      </c>
      <c r="H1589">
        <f t="shared" si="123"/>
        <v>-116.89197784404823</v>
      </c>
    </row>
    <row r="1590" spans="1:8" ht="12.75">
      <c r="A1590">
        <f t="shared" si="124"/>
        <v>15.829999999999707</v>
      </c>
      <c r="E1590">
        <f t="shared" si="120"/>
        <v>508.7663930668865</v>
      </c>
      <c r="F1590">
        <f t="shared" si="121"/>
        <v>-572.8143777712946</v>
      </c>
      <c r="G1590">
        <f t="shared" si="122"/>
        <v>32.13938048432697</v>
      </c>
      <c r="H1590">
        <f t="shared" si="123"/>
        <v>-116.99007784404824</v>
      </c>
    </row>
    <row r="1591" spans="1:8" ht="12.75">
      <c r="A1591">
        <f t="shared" si="124"/>
        <v>15.839999999999707</v>
      </c>
      <c r="E1591">
        <f t="shared" si="120"/>
        <v>509.0877868717298</v>
      </c>
      <c r="F1591">
        <f t="shared" si="121"/>
        <v>-573.984769049735</v>
      </c>
      <c r="G1591">
        <f t="shared" si="122"/>
        <v>32.13938048432697</v>
      </c>
      <c r="H1591">
        <f t="shared" si="123"/>
        <v>-117.08817784404823</v>
      </c>
    </row>
    <row r="1592" spans="1:8" ht="12.75">
      <c r="A1592">
        <f t="shared" si="124"/>
        <v>15.849999999999707</v>
      </c>
      <c r="E1592">
        <f t="shared" si="120"/>
        <v>509.40918067657304</v>
      </c>
      <c r="F1592">
        <f t="shared" si="121"/>
        <v>-575.1561413281754</v>
      </c>
      <c r="G1592">
        <f t="shared" si="122"/>
        <v>32.13938048432697</v>
      </c>
      <c r="H1592">
        <f t="shared" si="123"/>
        <v>-117.18627784404822</v>
      </c>
    </row>
    <row r="1593" spans="1:8" ht="12.75">
      <c r="A1593">
        <f t="shared" si="124"/>
        <v>15.859999999999706</v>
      </c>
      <c r="E1593">
        <f t="shared" si="120"/>
        <v>509.73057448141634</v>
      </c>
      <c r="F1593">
        <f t="shared" si="121"/>
        <v>-576.328494606616</v>
      </c>
      <c r="G1593">
        <f t="shared" si="122"/>
        <v>32.13938048432697</v>
      </c>
      <c r="H1593">
        <f t="shared" si="123"/>
        <v>-117.28437784404824</v>
      </c>
    </row>
    <row r="1594" spans="1:8" ht="12.75">
      <c r="A1594">
        <f t="shared" si="124"/>
        <v>15.869999999999706</v>
      </c>
      <c r="E1594">
        <f t="shared" si="120"/>
        <v>510.0519682862596</v>
      </c>
      <c r="F1594">
        <f t="shared" si="121"/>
        <v>-577.5018288850563</v>
      </c>
      <c r="G1594">
        <f t="shared" si="122"/>
        <v>32.13938048432697</v>
      </c>
      <c r="H1594">
        <f t="shared" si="123"/>
        <v>-117.38247784404822</v>
      </c>
    </row>
    <row r="1595" spans="1:8" ht="12.75">
      <c r="A1595">
        <f t="shared" si="124"/>
        <v>15.879999999999706</v>
      </c>
      <c r="E1595">
        <f t="shared" si="120"/>
        <v>510.3733620911028</v>
      </c>
      <c r="F1595">
        <f t="shared" si="121"/>
        <v>-578.6761441634967</v>
      </c>
      <c r="G1595">
        <f t="shared" si="122"/>
        <v>32.13938048432697</v>
      </c>
      <c r="H1595">
        <f t="shared" si="123"/>
        <v>-117.48057784404821</v>
      </c>
    </row>
    <row r="1596" spans="1:8" ht="12.75">
      <c r="A1596">
        <f t="shared" si="124"/>
        <v>15.889999999999706</v>
      </c>
      <c r="E1596">
        <f t="shared" si="120"/>
        <v>510.6947558959461</v>
      </c>
      <c r="F1596">
        <f t="shared" si="121"/>
        <v>-579.8514404419373</v>
      </c>
      <c r="G1596">
        <f t="shared" si="122"/>
        <v>32.13938048432697</v>
      </c>
      <c r="H1596">
        <f t="shared" si="123"/>
        <v>-117.57867784404823</v>
      </c>
    </row>
    <row r="1597" spans="1:8" ht="12.75">
      <c r="A1597">
        <f t="shared" si="124"/>
        <v>15.899999999999705</v>
      </c>
      <c r="E1597">
        <f t="shared" si="120"/>
        <v>511.01614970078936</v>
      </c>
      <c r="F1597">
        <f t="shared" si="121"/>
        <v>-581.0277177203778</v>
      </c>
      <c r="G1597">
        <f t="shared" si="122"/>
        <v>32.13938048432697</v>
      </c>
      <c r="H1597">
        <f t="shared" si="123"/>
        <v>-117.67677784404822</v>
      </c>
    </row>
    <row r="1598" spans="1:8" ht="12.75">
      <c r="A1598">
        <f t="shared" si="124"/>
        <v>15.909999999999705</v>
      </c>
      <c r="E1598">
        <f t="shared" si="120"/>
        <v>511.33754350563265</v>
      </c>
      <c r="F1598">
        <f t="shared" si="121"/>
        <v>-582.2049759988182</v>
      </c>
      <c r="G1598">
        <f t="shared" si="122"/>
        <v>32.13938048432697</v>
      </c>
      <c r="H1598">
        <f t="shared" si="123"/>
        <v>-117.7748778440482</v>
      </c>
    </row>
    <row r="1599" spans="1:8" ht="12.75">
      <c r="A1599">
        <f t="shared" si="124"/>
        <v>15.919999999999705</v>
      </c>
      <c r="E1599">
        <f t="shared" si="120"/>
        <v>511.6589373104759</v>
      </c>
      <c r="F1599">
        <f t="shared" si="121"/>
        <v>-583.3832152772587</v>
      </c>
      <c r="G1599">
        <f t="shared" si="122"/>
        <v>32.13938048432697</v>
      </c>
      <c r="H1599">
        <f t="shared" si="123"/>
        <v>-117.87297784404822</v>
      </c>
    </row>
    <row r="1600" spans="1:8" ht="12.75">
      <c r="A1600">
        <f t="shared" si="124"/>
        <v>15.929999999999705</v>
      </c>
      <c r="E1600">
        <f t="shared" si="120"/>
        <v>511.98033111531913</v>
      </c>
      <c r="F1600">
        <f t="shared" si="121"/>
        <v>-584.5624355556992</v>
      </c>
      <c r="G1600">
        <f t="shared" si="122"/>
        <v>32.13938048432697</v>
      </c>
      <c r="H1600">
        <f t="shared" si="123"/>
        <v>-117.97107784404821</v>
      </c>
    </row>
    <row r="1601" spans="1:8" ht="12.75">
      <c r="A1601">
        <f t="shared" si="124"/>
        <v>15.939999999999705</v>
      </c>
      <c r="E1601">
        <f t="shared" si="120"/>
        <v>512.3017249201624</v>
      </c>
      <c r="F1601">
        <f t="shared" si="121"/>
        <v>-585.7426368341397</v>
      </c>
      <c r="G1601">
        <f t="shared" si="122"/>
        <v>32.13938048432697</v>
      </c>
      <c r="H1601">
        <f t="shared" si="123"/>
        <v>-118.06917784404823</v>
      </c>
    </row>
    <row r="1602" spans="1:8" ht="12.75">
      <c r="A1602">
        <f t="shared" si="124"/>
        <v>15.949999999999704</v>
      </c>
      <c r="E1602">
        <f t="shared" si="120"/>
        <v>512.6231187250057</v>
      </c>
      <c r="F1602">
        <f t="shared" si="121"/>
        <v>-586.9238191125802</v>
      </c>
      <c r="G1602">
        <f t="shared" si="122"/>
        <v>32.13938048432697</v>
      </c>
      <c r="H1602">
        <f t="shared" si="123"/>
        <v>-118.16727784404821</v>
      </c>
    </row>
    <row r="1603" spans="1:8" ht="12.75">
      <c r="A1603">
        <f t="shared" si="124"/>
        <v>15.959999999999704</v>
      </c>
      <c r="E1603">
        <f t="shared" si="120"/>
        <v>512.9445125298489</v>
      </c>
      <c r="F1603">
        <f t="shared" si="121"/>
        <v>-588.1059823910206</v>
      </c>
      <c r="G1603">
        <f t="shared" si="122"/>
        <v>32.13938048432697</v>
      </c>
      <c r="H1603">
        <f t="shared" si="123"/>
        <v>-118.2653778440482</v>
      </c>
    </row>
    <row r="1604" spans="1:8" ht="12.75">
      <c r="A1604">
        <f t="shared" si="124"/>
        <v>15.969999999999704</v>
      </c>
      <c r="E1604">
        <f t="shared" si="120"/>
        <v>513.2659063346922</v>
      </c>
      <c r="F1604">
        <f t="shared" si="121"/>
        <v>-589.2891266694611</v>
      </c>
      <c r="G1604">
        <f t="shared" si="122"/>
        <v>32.13938048432697</v>
      </c>
      <c r="H1604">
        <f t="shared" si="123"/>
        <v>-118.36347784404822</v>
      </c>
    </row>
    <row r="1605" spans="1:8" ht="12.75">
      <c r="A1605">
        <f t="shared" si="124"/>
        <v>15.979999999999704</v>
      </c>
      <c r="E1605">
        <f t="shared" si="120"/>
        <v>513.5873001395355</v>
      </c>
      <c r="F1605">
        <f t="shared" si="121"/>
        <v>-590.4732519479015</v>
      </c>
      <c r="G1605">
        <f t="shared" si="122"/>
        <v>32.13938048432697</v>
      </c>
      <c r="H1605">
        <f t="shared" si="123"/>
        <v>-118.46157784404821</v>
      </c>
    </row>
    <row r="1606" spans="1:8" ht="12.75">
      <c r="A1606">
        <f t="shared" si="124"/>
        <v>15.989999999999704</v>
      </c>
      <c r="E1606">
        <f t="shared" si="120"/>
        <v>513.9086939443787</v>
      </c>
      <c r="F1606">
        <f t="shared" si="121"/>
        <v>-591.6583582263419</v>
      </c>
      <c r="G1606">
        <f t="shared" si="122"/>
        <v>32.13938048432697</v>
      </c>
      <c r="H1606">
        <f t="shared" si="123"/>
        <v>-118.5596778440482</v>
      </c>
    </row>
    <row r="1607" spans="1:8" ht="12.75">
      <c r="A1607">
        <f t="shared" si="124"/>
        <v>15.999999999999703</v>
      </c>
      <c r="E1607">
        <f t="shared" si="120"/>
        <v>514.230087749222</v>
      </c>
      <c r="F1607">
        <f t="shared" si="121"/>
        <v>-592.8444455047826</v>
      </c>
      <c r="G1607">
        <f t="shared" si="122"/>
        <v>32.13938048432697</v>
      </c>
      <c r="H1607">
        <f t="shared" si="123"/>
        <v>-118.65777784404821</v>
      </c>
    </row>
    <row r="1608" spans="1:8" ht="12.75">
      <c r="A1608">
        <f t="shared" si="124"/>
        <v>16.009999999999703</v>
      </c>
      <c r="E1608">
        <f aca="true" t="shared" si="125" ref="E1608:E1671">$C$7*COS($B$7)*A1608</f>
        <v>514.5514815540653</v>
      </c>
      <c r="F1608">
        <f aca="true" t="shared" si="126" ref="F1608:F1671">$C$7*SIN($B$7)*A1608-(1/2)*9.81*A1608*A1608+$D$7</f>
        <v>-594.031513783223</v>
      </c>
      <c r="G1608">
        <f aca="true" t="shared" si="127" ref="G1608:G1671">$C$7*COS($B$7)</f>
        <v>32.13938048432697</v>
      </c>
      <c r="H1608">
        <f aca="true" t="shared" si="128" ref="H1608:H1671">$C$7*SIN($B$7)-9.81*A1608</f>
        <v>-118.7558778440482</v>
      </c>
    </row>
    <row r="1609" spans="1:8" ht="12.75">
      <c r="A1609">
        <f t="shared" si="124"/>
        <v>16.019999999999705</v>
      </c>
      <c r="E1609">
        <f t="shared" si="125"/>
        <v>514.8728753589086</v>
      </c>
      <c r="F1609">
        <f t="shared" si="126"/>
        <v>-595.2195630616634</v>
      </c>
      <c r="G1609">
        <f t="shared" si="127"/>
        <v>32.13938048432697</v>
      </c>
      <c r="H1609">
        <f t="shared" si="128"/>
        <v>-118.85397784404822</v>
      </c>
    </row>
    <row r="1610" spans="1:8" ht="12.75">
      <c r="A1610">
        <f aca="true" t="shared" si="129" ref="A1610:A1673">A1609+0.01</f>
        <v>16.029999999999706</v>
      </c>
      <c r="E1610">
        <f t="shared" si="125"/>
        <v>515.1942691637519</v>
      </c>
      <c r="F1610">
        <f t="shared" si="126"/>
        <v>-596.4085933401043</v>
      </c>
      <c r="G1610">
        <f t="shared" si="127"/>
        <v>32.13938048432697</v>
      </c>
      <c r="H1610">
        <f t="shared" si="128"/>
        <v>-118.95207784404823</v>
      </c>
    </row>
    <row r="1611" spans="1:8" ht="12.75">
      <c r="A1611">
        <f t="shared" si="129"/>
        <v>16.039999999999708</v>
      </c>
      <c r="E1611">
        <f t="shared" si="125"/>
        <v>515.5156629685952</v>
      </c>
      <c r="F1611">
        <f t="shared" si="126"/>
        <v>-597.5986046185448</v>
      </c>
      <c r="G1611">
        <f t="shared" si="127"/>
        <v>32.13938048432697</v>
      </c>
      <c r="H1611">
        <f t="shared" si="128"/>
        <v>-119.05017784404825</v>
      </c>
    </row>
    <row r="1612" spans="1:8" ht="12.75">
      <c r="A1612">
        <f t="shared" si="129"/>
        <v>16.04999999999971</v>
      </c>
      <c r="E1612">
        <f t="shared" si="125"/>
        <v>515.8370567734386</v>
      </c>
      <c r="F1612">
        <f t="shared" si="126"/>
        <v>-598.7895968969857</v>
      </c>
      <c r="G1612">
        <f t="shared" si="127"/>
        <v>32.13938048432697</v>
      </c>
      <c r="H1612">
        <f t="shared" si="128"/>
        <v>-119.14827784404827</v>
      </c>
    </row>
    <row r="1613" spans="1:8" ht="12.75">
      <c r="A1613">
        <f t="shared" si="129"/>
        <v>16.05999999999971</v>
      </c>
      <c r="E1613">
        <f t="shared" si="125"/>
        <v>516.1584505782819</v>
      </c>
      <c r="F1613">
        <f t="shared" si="126"/>
        <v>-599.9815701754262</v>
      </c>
      <c r="G1613">
        <f t="shared" si="127"/>
        <v>32.13938048432697</v>
      </c>
      <c r="H1613">
        <f t="shared" si="128"/>
        <v>-119.24637784404828</v>
      </c>
    </row>
    <row r="1614" spans="1:8" ht="12.75">
      <c r="A1614">
        <f t="shared" si="129"/>
        <v>16.069999999999713</v>
      </c>
      <c r="E1614">
        <f t="shared" si="125"/>
        <v>516.4798443831252</v>
      </c>
      <c r="F1614">
        <f t="shared" si="126"/>
        <v>-601.174524453867</v>
      </c>
      <c r="G1614">
        <f t="shared" si="127"/>
        <v>32.13938048432697</v>
      </c>
      <c r="H1614">
        <f t="shared" si="128"/>
        <v>-119.3444778440483</v>
      </c>
    </row>
    <row r="1615" spans="1:8" ht="12.75">
      <c r="A1615">
        <f t="shared" si="129"/>
        <v>16.079999999999714</v>
      </c>
      <c r="E1615">
        <f t="shared" si="125"/>
        <v>516.8012381879685</v>
      </c>
      <c r="F1615">
        <f t="shared" si="126"/>
        <v>-602.3684597323075</v>
      </c>
      <c r="G1615">
        <f t="shared" si="127"/>
        <v>32.13938048432697</v>
      </c>
      <c r="H1615">
        <f t="shared" si="128"/>
        <v>-119.44257784404832</v>
      </c>
    </row>
    <row r="1616" spans="1:8" ht="12.75">
      <c r="A1616">
        <f t="shared" si="129"/>
        <v>16.089999999999716</v>
      </c>
      <c r="E1616">
        <f t="shared" si="125"/>
        <v>517.1226319928118</v>
      </c>
      <c r="F1616">
        <f t="shared" si="126"/>
        <v>-603.5633760107484</v>
      </c>
      <c r="G1616">
        <f t="shared" si="127"/>
        <v>32.13938048432697</v>
      </c>
      <c r="H1616">
        <f t="shared" si="128"/>
        <v>-119.54067784404833</v>
      </c>
    </row>
    <row r="1617" spans="1:8" ht="12.75">
      <c r="A1617">
        <f t="shared" si="129"/>
        <v>16.099999999999717</v>
      </c>
      <c r="E1617">
        <f t="shared" si="125"/>
        <v>517.4440257976552</v>
      </c>
      <c r="F1617">
        <f t="shared" si="126"/>
        <v>-604.759273289189</v>
      </c>
      <c r="G1617">
        <f t="shared" si="127"/>
        <v>32.13938048432697</v>
      </c>
      <c r="H1617">
        <f t="shared" si="128"/>
        <v>-119.63877784404835</v>
      </c>
    </row>
    <row r="1618" spans="1:8" ht="12.75">
      <c r="A1618">
        <f t="shared" si="129"/>
        <v>16.10999999999972</v>
      </c>
      <c r="E1618">
        <f t="shared" si="125"/>
        <v>517.7654196024985</v>
      </c>
      <c r="F1618">
        <f t="shared" si="126"/>
        <v>-605.9561515676295</v>
      </c>
      <c r="G1618">
        <f t="shared" si="127"/>
        <v>32.13938048432697</v>
      </c>
      <c r="H1618">
        <f t="shared" si="128"/>
        <v>-119.73687784404837</v>
      </c>
    </row>
    <row r="1619" spans="1:8" ht="12.75">
      <c r="A1619">
        <f t="shared" si="129"/>
        <v>16.11999999999972</v>
      </c>
      <c r="E1619">
        <f t="shared" si="125"/>
        <v>518.0868134073418</v>
      </c>
      <c r="F1619">
        <f t="shared" si="126"/>
        <v>-607.1540108460703</v>
      </c>
      <c r="G1619">
        <f t="shared" si="127"/>
        <v>32.13938048432697</v>
      </c>
      <c r="H1619">
        <f t="shared" si="128"/>
        <v>-119.83497784404838</v>
      </c>
    </row>
    <row r="1620" spans="1:8" ht="12.75">
      <c r="A1620">
        <f t="shared" si="129"/>
        <v>16.129999999999722</v>
      </c>
      <c r="E1620">
        <f t="shared" si="125"/>
        <v>518.4082072121851</v>
      </c>
      <c r="F1620">
        <f t="shared" si="126"/>
        <v>-608.3528511245108</v>
      </c>
      <c r="G1620">
        <f t="shared" si="127"/>
        <v>32.13938048432697</v>
      </c>
      <c r="H1620">
        <f t="shared" si="128"/>
        <v>-119.93307784404837</v>
      </c>
    </row>
    <row r="1621" spans="1:8" ht="12.75">
      <c r="A1621">
        <f t="shared" si="129"/>
        <v>16.139999999999723</v>
      </c>
      <c r="E1621">
        <f t="shared" si="125"/>
        <v>518.7296010170285</v>
      </c>
      <c r="F1621">
        <f t="shared" si="126"/>
        <v>-609.5526724029514</v>
      </c>
      <c r="G1621">
        <f t="shared" si="127"/>
        <v>32.13938048432697</v>
      </c>
      <c r="H1621">
        <f t="shared" si="128"/>
        <v>-120.03117784404839</v>
      </c>
    </row>
    <row r="1622" spans="1:8" ht="12.75">
      <c r="A1622">
        <f t="shared" si="129"/>
        <v>16.149999999999725</v>
      </c>
      <c r="E1622">
        <f t="shared" si="125"/>
        <v>519.0509948218718</v>
      </c>
      <c r="F1622">
        <f t="shared" si="126"/>
        <v>-610.753474681392</v>
      </c>
      <c r="G1622">
        <f t="shared" si="127"/>
        <v>32.13938048432697</v>
      </c>
      <c r="H1622">
        <f t="shared" si="128"/>
        <v>-120.1292778440484</v>
      </c>
    </row>
    <row r="1623" spans="1:8" ht="12.75">
      <c r="A1623">
        <f t="shared" si="129"/>
        <v>16.159999999999727</v>
      </c>
      <c r="E1623">
        <f t="shared" si="125"/>
        <v>519.3723886267151</v>
      </c>
      <c r="F1623">
        <f t="shared" si="126"/>
        <v>-611.9552579598329</v>
      </c>
      <c r="G1623">
        <f t="shared" si="127"/>
        <v>32.13938048432697</v>
      </c>
      <c r="H1623">
        <f t="shared" si="128"/>
        <v>-120.22737784404842</v>
      </c>
    </row>
    <row r="1624" spans="1:8" ht="12.75">
      <c r="A1624">
        <f t="shared" si="129"/>
        <v>16.169999999999728</v>
      </c>
      <c r="E1624">
        <f t="shared" si="125"/>
        <v>519.6937824315584</v>
      </c>
      <c r="F1624">
        <f t="shared" si="126"/>
        <v>-613.1580222382736</v>
      </c>
      <c r="G1624">
        <f t="shared" si="127"/>
        <v>32.13938048432697</v>
      </c>
      <c r="H1624">
        <f t="shared" si="128"/>
        <v>-120.32547784404844</v>
      </c>
    </row>
    <row r="1625" spans="1:8" ht="12.75">
      <c r="A1625">
        <f t="shared" si="129"/>
        <v>16.17999999999973</v>
      </c>
      <c r="E1625">
        <f t="shared" si="125"/>
        <v>520.0151762364017</v>
      </c>
      <c r="F1625">
        <f t="shared" si="126"/>
        <v>-614.3617675167143</v>
      </c>
      <c r="G1625">
        <f t="shared" si="127"/>
        <v>32.13938048432697</v>
      </c>
      <c r="H1625">
        <f t="shared" si="128"/>
        <v>-120.42357784404845</v>
      </c>
    </row>
    <row r="1626" spans="1:8" ht="12.75">
      <c r="A1626">
        <f t="shared" si="129"/>
        <v>16.18999999999973</v>
      </c>
      <c r="E1626">
        <f t="shared" si="125"/>
        <v>520.3365700412451</v>
      </c>
      <c r="F1626">
        <f t="shared" si="126"/>
        <v>-615.5664937951548</v>
      </c>
      <c r="G1626">
        <f t="shared" si="127"/>
        <v>32.13938048432697</v>
      </c>
      <c r="H1626">
        <f t="shared" si="128"/>
        <v>-120.52167784404847</v>
      </c>
    </row>
    <row r="1627" spans="1:8" ht="12.75">
      <c r="A1627">
        <f t="shared" si="129"/>
        <v>16.199999999999733</v>
      </c>
      <c r="E1627">
        <f t="shared" si="125"/>
        <v>520.6579638460884</v>
      </c>
      <c r="F1627">
        <f t="shared" si="126"/>
        <v>-616.7722010735954</v>
      </c>
      <c r="G1627">
        <f t="shared" si="127"/>
        <v>32.13938048432697</v>
      </c>
      <c r="H1627">
        <f t="shared" si="128"/>
        <v>-120.61977784404849</v>
      </c>
    </row>
    <row r="1628" spans="1:8" ht="12.75">
      <c r="A1628">
        <f t="shared" si="129"/>
        <v>16.209999999999734</v>
      </c>
      <c r="E1628">
        <f t="shared" si="125"/>
        <v>520.9793576509317</v>
      </c>
      <c r="F1628">
        <f t="shared" si="126"/>
        <v>-617.9788893520363</v>
      </c>
      <c r="G1628">
        <f t="shared" si="127"/>
        <v>32.13938048432697</v>
      </c>
      <c r="H1628">
        <f t="shared" si="128"/>
        <v>-120.7178778440485</v>
      </c>
    </row>
    <row r="1629" spans="1:8" ht="12.75">
      <c r="A1629">
        <f t="shared" si="129"/>
        <v>16.219999999999736</v>
      </c>
      <c r="E1629">
        <f t="shared" si="125"/>
        <v>521.300751455775</v>
      </c>
      <c r="F1629">
        <f t="shared" si="126"/>
        <v>-619.186558630477</v>
      </c>
      <c r="G1629">
        <f t="shared" si="127"/>
        <v>32.13938048432697</v>
      </c>
      <c r="H1629">
        <f t="shared" si="128"/>
        <v>-120.81597784404852</v>
      </c>
    </row>
    <row r="1630" spans="1:8" ht="12.75">
      <c r="A1630">
        <f t="shared" si="129"/>
        <v>16.229999999999738</v>
      </c>
      <c r="E1630">
        <f t="shared" si="125"/>
        <v>521.6221452606183</v>
      </c>
      <c r="F1630">
        <f t="shared" si="126"/>
        <v>-620.3952089089177</v>
      </c>
      <c r="G1630">
        <f t="shared" si="127"/>
        <v>32.13938048432697</v>
      </c>
      <c r="H1630">
        <f t="shared" si="128"/>
        <v>-120.91407784404853</v>
      </c>
    </row>
    <row r="1631" spans="1:8" ht="12.75">
      <c r="A1631">
        <f t="shared" si="129"/>
        <v>16.23999999999974</v>
      </c>
      <c r="E1631">
        <f t="shared" si="125"/>
        <v>521.9435390654617</v>
      </c>
      <c r="F1631">
        <f t="shared" si="126"/>
        <v>-621.6048401873581</v>
      </c>
      <c r="G1631">
        <f t="shared" si="127"/>
        <v>32.13938048432697</v>
      </c>
      <c r="H1631">
        <f t="shared" si="128"/>
        <v>-121.01217784404855</v>
      </c>
    </row>
    <row r="1632" spans="1:8" ht="12.75">
      <c r="A1632">
        <f t="shared" si="129"/>
        <v>16.24999999999974</v>
      </c>
      <c r="E1632">
        <f t="shared" si="125"/>
        <v>522.264932870305</v>
      </c>
      <c r="F1632">
        <f t="shared" si="126"/>
        <v>-622.8154524657989</v>
      </c>
      <c r="G1632">
        <f t="shared" si="127"/>
        <v>32.13938048432697</v>
      </c>
      <c r="H1632">
        <f t="shared" si="128"/>
        <v>-121.11027784404857</v>
      </c>
    </row>
    <row r="1633" spans="1:8" ht="12.75">
      <c r="A1633">
        <f t="shared" si="129"/>
        <v>16.259999999999742</v>
      </c>
      <c r="E1633">
        <f t="shared" si="125"/>
        <v>522.5863266751483</v>
      </c>
      <c r="F1633">
        <f t="shared" si="126"/>
        <v>-624.0270457442397</v>
      </c>
      <c r="G1633">
        <f t="shared" si="127"/>
        <v>32.13938048432697</v>
      </c>
      <c r="H1633">
        <f t="shared" si="128"/>
        <v>-121.20837784404858</v>
      </c>
    </row>
    <row r="1634" spans="1:8" ht="12.75">
      <c r="A1634">
        <f t="shared" si="129"/>
        <v>16.269999999999744</v>
      </c>
      <c r="E1634">
        <f t="shared" si="125"/>
        <v>522.9077204799916</v>
      </c>
      <c r="F1634">
        <f t="shared" si="126"/>
        <v>-625.2396200226805</v>
      </c>
      <c r="G1634">
        <f t="shared" si="127"/>
        <v>32.13938048432697</v>
      </c>
      <c r="H1634">
        <f t="shared" si="128"/>
        <v>-121.3064778440486</v>
      </c>
    </row>
    <row r="1635" spans="1:8" ht="12.75">
      <c r="A1635">
        <f t="shared" si="129"/>
        <v>16.279999999999745</v>
      </c>
      <c r="E1635">
        <f t="shared" si="125"/>
        <v>523.2291142848348</v>
      </c>
      <c r="F1635">
        <f t="shared" si="126"/>
        <v>-626.4531753011211</v>
      </c>
      <c r="G1635">
        <f t="shared" si="127"/>
        <v>32.13938048432697</v>
      </c>
      <c r="H1635">
        <f t="shared" si="128"/>
        <v>-121.40457784404862</v>
      </c>
    </row>
    <row r="1636" spans="1:8" ht="12.75">
      <c r="A1636">
        <f t="shared" si="129"/>
        <v>16.289999999999747</v>
      </c>
      <c r="E1636">
        <f t="shared" si="125"/>
        <v>523.5505080896783</v>
      </c>
      <c r="F1636">
        <f t="shared" si="126"/>
        <v>-627.6677115795616</v>
      </c>
      <c r="G1636">
        <f t="shared" si="127"/>
        <v>32.13938048432697</v>
      </c>
      <c r="H1636">
        <f t="shared" si="128"/>
        <v>-121.50267784404863</v>
      </c>
    </row>
    <row r="1637" spans="1:8" ht="12.75">
      <c r="A1637">
        <f t="shared" si="129"/>
        <v>16.29999999999975</v>
      </c>
      <c r="E1637">
        <f t="shared" si="125"/>
        <v>523.8719018945216</v>
      </c>
      <c r="F1637">
        <f t="shared" si="126"/>
        <v>-628.8832288580023</v>
      </c>
      <c r="G1637">
        <f t="shared" si="127"/>
        <v>32.13938048432697</v>
      </c>
      <c r="H1637">
        <f t="shared" si="128"/>
        <v>-121.60077784404865</v>
      </c>
    </row>
    <row r="1638" spans="1:8" ht="12.75">
      <c r="A1638">
        <f t="shared" si="129"/>
        <v>16.30999999999975</v>
      </c>
      <c r="E1638">
        <f t="shared" si="125"/>
        <v>524.1932956993649</v>
      </c>
      <c r="F1638">
        <f t="shared" si="126"/>
        <v>-630.0997271364431</v>
      </c>
      <c r="G1638">
        <f t="shared" si="127"/>
        <v>32.13938048432697</v>
      </c>
      <c r="H1638">
        <f t="shared" si="128"/>
        <v>-121.69887784404867</v>
      </c>
    </row>
    <row r="1639" spans="1:8" ht="12.75">
      <c r="A1639">
        <f t="shared" si="129"/>
        <v>16.31999999999975</v>
      </c>
      <c r="E1639">
        <f t="shared" si="125"/>
        <v>524.5146895042081</v>
      </c>
      <c r="F1639">
        <f t="shared" si="126"/>
        <v>-631.3172064148837</v>
      </c>
      <c r="G1639">
        <f t="shared" si="127"/>
        <v>32.13938048432697</v>
      </c>
      <c r="H1639">
        <f t="shared" si="128"/>
        <v>-121.79697784404868</v>
      </c>
    </row>
    <row r="1640" spans="1:8" ht="12.75">
      <c r="A1640">
        <f t="shared" si="129"/>
        <v>16.329999999999753</v>
      </c>
      <c r="E1640">
        <f t="shared" si="125"/>
        <v>524.8360833090514</v>
      </c>
      <c r="F1640">
        <f t="shared" si="126"/>
        <v>-632.5356666933245</v>
      </c>
      <c r="G1640">
        <f t="shared" si="127"/>
        <v>32.13938048432697</v>
      </c>
      <c r="H1640">
        <f t="shared" si="128"/>
        <v>-121.8950778440487</v>
      </c>
    </row>
    <row r="1641" spans="1:8" ht="12.75">
      <c r="A1641">
        <f t="shared" si="129"/>
        <v>16.339999999999755</v>
      </c>
      <c r="E1641">
        <f t="shared" si="125"/>
        <v>525.1574771138949</v>
      </c>
      <c r="F1641">
        <f t="shared" si="126"/>
        <v>-633.7551079717651</v>
      </c>
      <c r="G1641">
        <f t="shared" si="127"/>
        <v>32.13938048432697</v>
      </c>
      <c r="H1641">
        <f t="shared" si="128"/>
        <v>-121.99317784404872</v>
      </c>
    </row>
    <row r="1642" spans="1:8" ht="12.75">
      <c r="A1642">
        <f t="shared" si="129"/>
        <v>16.349999999999756</v>
      </c>
      <c r="E1642">
        <f t="shared" si="125"/>
        <v>525.4788709187382</v>
      </c>
      <c r="F1642">
        <f t="shared" si="126"/>
        <v>-634.9755302502058</v>
      </c>
      <c r="G1642">
        <f t="shared" si="127"/>
        <v>32.13938048432697</v>
      </c>
      <c r="H1642">
        <f t="shared" si="128"/>
        <v>-122.09127784404873</v>
      </c>
    </row>
    <row r="1643" spans="1:8" ht="12.75">
      <c r="A1643">
        <f t="shared" si="129"/>
        <v>16.359999999999758</v>
      </c>
      <c r="E1643">
        <f t="shared" si="125"/>
        <v>525.8002647235814</v>
      </c>
      <c r="F1643">
        <f t="shared" si="126"/>
        <v>-636.1969335286465</v>
      </c>
      <c r="G1643">
        <f t="shared" si="127"/>
        <v>32.13938048432697</v>
      </c>
      <c r="H1643">
        <f t="shared" si="128"/>
        <v>-122.18937784404875</v>
      </c>
    </row>
    <row r="1644" spans="1:8" ht="12.75">
      <c r="A1644">
        <f t="shared" si="129"/>
        <v>16.36999999999976</v>
      </c>
      <c r="E1644">
        <f t="shared" si="125"/>
        <v>526.1216585284247</v>
      </c>
      <c r="F1644">
        <f t="shared" si="126"/>
        <v>-637.4193178070869</v>
      </c>
      <c r="G1644">
        <f t="shared" si="127"/>
        <v>32.13938048432697</v>
      </c>
      <c r="H1644">
        <f t="shared" si="128"/>
        <v>-122.28747784404874</v>
      </c>
    </row>
    <row r="1645" spans="1:8" ht="12.75">
      <c r="A1645">
        <f t="shared" si="129"/>
        <v>16.37999999999976</v>
      </c>
      <c r="E1645">
        <f t="shared" si="125"/>
        <v>526.443052333268</v>
      </c>
      <c r="F1645">
        <f t="shared" si="126"/>
        <v>-638.6426830855276</v>
      </c>
      <c r="G1645">
        <f t="shared" si="127"/>
        <v>32.13938048432697</v>
      </c>
      <c r="H1645">
        <f t="shared" si="128"/>
        <v>-122.38557784404875</v>
      </c>
    </row>
    <row r="1646" spans="1:8" ht="12.75">
      <c r="A1646">
        <f t="shared" si="129"/>
        <v>16.389999999999763</v>
      </c>
      <c r="E1646">
        <f t="shared" si="125"/>
        <v>526.7644461381115</v>
      </c>
      <c r="F1646">
        <f t="shared" si="126"/>
        <v>-639.8670293639684</v>
      </c>
      <c r="G1646">
        <f t="shared" si="127"/>
        <v>32.13938048432697</v>
      </c>
      <c r="H1646">
        <f t="shared" si="128"/>
        <v>-122.48367784404877</v>
      </c>
    </row>
    <row r="1647" spans="1:8" ht="12.75">
      <c r="A1647">
        <f t="shared" si="129"/>
        <v>16.399999999999764</v>
      </c>
      <c r="E1647">
        <f t="shared" si="125"/>
        <v>527.0858399429547</v>
      </c>
      <c r="F1647">
        <f t="shared" si="126"/>
        <v>-641.0923566424091</v>
      </c>
      <c r="G1647">
        <f t="shared" si="127"/>
        <v>32.13938048432697</v>
      </c>
      <c r="H1647">
        <f t="shared" si="128"/>
        <v>-122.58177784404879</v>
      </c>
    </row>
    <row r="1648" spans="1:8" ht="12.75">
      <c r="A1648">
        <f t="shared" si="129"/>
        <v>16.409999999999766</v>
      </c>
      <c r="E1648">
        <f t="shared" si="125"/>
        <v>527.407233747798</v>
      </c>
      <c r="F1648">
        <f t="shared" si="126"/>
        <v>-642.3186649208498</v>
      </c>
      <c r="G1648">
        <f t="shared" si="127"/>
        <v>32.13938048432697</v>
      </c>
      <c r="H1648">
        <f t="shared" si="128"/>
        <v>-122.6798778440488</v>
      </c>
    </row>
    <row r="1649" spans="1:8" ht="12.75">
      <c r="A1649">
        <f t="shared" si="129"/>
        <v>16.419999999999767</v>
      </c>
      <c r="E1649">
        <f t="shared" si="125"/>
        <v>527.7286275526413</v>
      </c>
      <c r="F1649">
        <f t="shared" si="126"/>
        <v>-643.5459541992905</v>
      </c>
      <c r="G1649">
        <f t="shared" si="127"/>
        <v>32.13938048432697</v>
      </c>
      <c r="H1649">
        <f t="shared" si="128"/>
        <v>-122.77797784404882</v>
      </c>
    </row>
    <row r="1650" spans="1:8" ht="12.75">
      <c r="A1650">
        <f t="shared" si="129"/>
        <v>16.42999999999977</v>
      </c>
      <c r="E1650">
        <f t="shared" si="125"/>
        <v>528.0500213574848</v>
      </c>
      <c r="F1650">
        <f t="shared" si="126"/>
        <v>-644.7742244777312</v>
      </c>
      <c r="G1650">
        <f t="shared" si="127"/>
        <v>32.13938048432697</v>
      </c>
      <c r="H1650">
        <f t="shared" si="128"/>
        <v>-122.87607784404884</v>
      </c>
    </row>
    <row r="1651" spans="1:8" ht="12.75">
      <c r="A1651">
        <f t="shared" si="129"/>
        <v>16.43999999999977</v>
      </c>
      <c r="E1651">
        <f t="shared" si="125"/>
        <v>528.371415162328</v>
      </c>
      <c r="F1651">
        <f t="shared" si="126"/>
        <v>-646.0034757561717</v>
      </c>
      <c r="G1651">
        <f t="shared" si="127"/>
        <v>32.13938048432697</v>
      </c>
      <c r="H1651">
        <f t="shared" si="128"/>
        <v>-122.97417784404885</v>
      </c>
    </row>
    <row r="1652" spans="1:8" ht="12.75">
      <c r="A1652">
        <f t="shared" si="129"/>
        <v>16.449999999999772</v>
      </c>
      <c r="E1652">
        <f t="shared" si="125"/>
        <v>528.6928089671713</v>
      </c>
      <c r="F1652">
        <f t="shared" si="126"/>
        <v>-647.2337080346125</v>
      </c>
      <c r="G1652">
        <f t="shared" si="127"/>
        <v>32.13938048432697</v>
      </c>
      <c r="H1652">
        <f t="shared" si="128"/>
        <v>-123.07227784404887</v>
      </c>
    </row>
    <row r="1653" spans="1:8" ht="12.75">
      <c r="A1653">
        <f t="shared" si="129"/>
        <v>16.459999999999773</v>
      </c>
      <c r="E1653">
        <f t="shared" si="125"/>
        <v>529.0142027720146</v>
      </c>
      <c r="F1653">
        <f t="shared" si="126"/>
        <v>-648.4649213130531</v>
      </c>
      <c r="G1653">
        <f t="shared" si="127"/>
        <v>32.13938048432697</v>
      </c>
      <c r="H1653">
        <f t="shared" si="128"/>
        <v>-123.17037784404889</v>
      </c>
    </row>
    <row r="1654" spans="1:8" ht="12.75">
      <c r="A1654">
        <f t="shared" si="129"/>
        <v>16.469999999999775</v>
      </c>
      <c r="E1654">
        <f t="shared" si="125"/>
        <v>529.3355965768579</v>
      </c>
      <c r="F1654">
        <f t="shared" si="126"/>
        <v>-649.6971155914938</v>
      </c>
      <c r="G1654">
        <f t="shared" si="127"/>
        <v>32.13938048432697</v>
      </c>
      <c r="H1654">
        <f t="shared" si="128"/>
        <v>-123.2684778440489</v>
      </c>
    </row>
    <row r="1655" spans="1:8" ht="12.75">
      <c r="A1655">
        <f t="shared" si="129"/>
        <v>16.479999999999777</v>
      </c>
      <c r="E1655">
        <f t="shared" si="125"/>
        <v>529.6569903817013</v>
      </c>
      <c r="F1655">
        <f t="shared" si="126"/>
        <v>-650.9302908699345</v>
      </c>
      <c r="G1655">
        <f t="shared" si="127"/>
        <v>32.13938048432697</v>
      </c>
      <c r="H1655">
        <f t="shared" si="128"/>
        <v>-123.36657784404892</v>
      </c>
    </row>
    <row r="1656" spans="1:8" ht="12.75">
      <c r="A1656">
        <f t="shared" si="129"/>
        <v>16.489999999999778</v>
      </c>
      <c r="E1656">
        <f t="shared" si="125"/>
        <v>529.9783841865446</v>
      </c>
      <c r="F1656">
        <f t="shared" si="126"/>
        <v>-652.1644471483753</v>
      </c>
      <c r="G1656">
        <f t="shared" si="127"/>
        <v>32.13938048432697</v>
      </c>
      <c r="H1656">
        <f t="shared" si="128"/>
        <v>-123.46467784404894</v>
      </c>
    </row>
    <row r="1657" spans="1:8" ht="12.75">
      <c r="A1657">
        <f t="shared" si="129"/>
        <v>16.49999999999978</v>
      </c>
      <c r="E1657">
        <f t="shared" si="125"/>
        <v>530.2997779913879</v>
      </c>
      <c r="F1657">
        <f t="shared" si="126"/>
        <v>-653.3995844268159</v>
      </c>
      <c r="G1657">
        <f t="shared" si="127"/>
        <v>32.13938048432697</v>
      </c>
      <c r="H1657">
        <f t="shared" si="128"/>
        <v>-123.56277784404895</v>
      </c>
    </row>
    <row r="1658" spans="1:8" ht="12.75">
      <c r="A1658">
        <f t="shared" si="129"/>
        <v>16.50999999999978</v>
      </c>
      <c r="E1658">
        <f t="shared" si="125"/>
        <v>530.6211717962312</v>
      </c>
      <c r="F1658">
        <f t="shared" si="126"/>
        <v>-654.6357027052567</v>
      </c>
      <c r="G1658">
        <f t="shared" si="127"/>
        <v>32.13938048432697</v>
      </c>
      <c r="H1658">
        <f t="shared" si="128"/>
        <v>-123.66087784404897</v>
      </c>
    </row>
    <row r="1659" spans="1:8" ht="12.75">
      <c r="A1659">
        <f t="shared" si="129"/>
        <v>16.519999999999783</v>
      </c>
      <c r="E1659">
        <f t="shared" si="125"/>
        <v>530.9425656010745</v>
      </c>
      <c r="F1659">
        <f t="shared" si="126"/>
        <v>-655.8728019836973</v>
      </c>
      <c r="G1659">
        <f t="shared" si="127"/>
        <v>32.13938048432697</v>
      </c>
      <c r="H1659">
        <f t="shared" si="128"/>
        <v>-123.75897784404899</v>
      </c>
    </row>
    <row r="1660" spans="1:8" ht="12.75">
      <c r="A1660">
        <f t="shared" si="129"/>
        <v>16.529999999999784</v>
      </c>
      <c r="E1660">
        <f t="shared" si="125"/>
        <v>531.263959405918</v>
      </c>
      <c r="F1660">
        <f t="shared" si="126"/>
        <v>-657.1108822621379</v>
      </c>
      <c r="G1660">
        <f t="shared" si="127"/>
        <v>32.13938048432697</v>
      </c>
      <c r="H1660">
        <f t="shared" si="128"/>
        <v>-123.857077844049</v>
      </c>
    </row>
    <row r="1661" spans="1:8" ht="12.75">
      <c r="A1661">
        <f t="shared" si="129"/>
        <v>16.539999999999786</v>
      </c>
      <c r="E1661">
        <f t="shared" si="125"/>
        <v>531.5853532107612</v>
      </c>
      <c r="F1661">
        <f t="shared" si="126"/>
        <v>-658.3499435405788</v>
      </c>
      <c r="G1661">
        <f t="shared" si="127"/>
        <v>32.13938048432697</v>
      </c>
      <c r="H1661">
        <f t="shared" si="128"/>
        <v>-123.95517784404902</v>
      </c>
    </row>
    <row r="1662" spans="1:8" ht="12.75">
      <c r="A1662">
        <f t="shared" si="129"/>
        <v>16.549999999999788</v>
      </c>
      <c r="E1662">
        <f t="shared" si="125"/>
        <v>531.9067470156045</v>
      </c>
      <c r="F1662">
        <f t="shared" si="126"/>
        <v>-659.5899858190195</v>
      </c>
      <c r="G1662">
        <f t="shared" si="127"/>
        <v>32.13938048432697</v>
      </c>
      <c r="H1662">
        <f t="shared" si="128"/>
        <v>-124.05327784404903</v>
      </c>
    </row>
    <row r="1663" spans="1:8" ht="12.75">
      <c r="A1663">
        <f t="shared" si="129"/>
        <v>16.55999999999979</v>
      </c>
      <c r="E1663">
        <f t="shared" si="125"/>
        <v>532.2281408204478</v>
      </c>
      <c r="F1663">
        <f t="shared" si="126"/>
        <v>-660.8310090974601</v>
      </c>
      <c r="G1663">
        <f t="shared" si="127"/>
        <v>32.13938048432697</v>
      </c>
      <c r="H1663">
        <f t="shared" si="128"/>
        <v>-124.15137784404905</v>
      </c>
    </row>
    <row r="1664" spans="1:8" ht="12.75">
      <c r="A1664">
        <f t="shared" si="129"/>
        <v>16.56999999999979</v>
      </c>
      <c r="E1664">
        <f t="shared" si="125"/>
        <v>532.5495346252911</v>
      </c>
      <c r="F1664">
        <f t="shared" si="126"/>
        <v>-662.0730133759007</v>
      </c>
      <c r="G1664">
        <f t="shared" si="127"/>
        <v>32.13938048432697</v>
      </c>
      <c r="H1664">
        <f t="shared" si="128"/>
        <v>-124.24947784404907</v>
      </c>
    </row>
    <row r="1665" spans="1:8" ht="12.75">
      <c r="A1665">
        <f t="shared" si="129"/>
        <v>16.579999999999792</v>
      </c>
      <c r="E1665">
        <f t="shared" si="125"/>
        <v>532.8709284301345</v>
      </c>
      <c r="F1665">
        <f t="shared" si="126"/>
        <v>-663.3159986543413</v>
      </c>
      <c r="G1665">
        <f t="shared" si="127"/>
        <v>32.13938048432697</v>
      </c>
      <c r="H1665">
        <f t="shared" si="128"/>
        <v>-124.34757784404908</v>
      </c>
    </row>
    <row r="1666" spans="1:8" ht="12.75">
      <c r="A1666">
        <f t="shared" si="129"/>
        <v>16.589999999999794</v>
      </c>
      <c r="E1666">
        <f t="shared" si="125"/>
        <v>533.1923222349778</v>
      </c>
      <c r="F1666">
        <f t="shared" si="126"/>
        <v>-664.5599649327822</v>
      </c>
      <c r="G1666">
        <f t="shared" si="127"/>
        <v>32.13938048432697</v>
      </c>
      <c r="H1666">
        <f t="shared" si="128"/>
        <v>-124.4456778440491</v>
      </c>
    </row>
    <row r="1667" spans="1:8" ht="12.75">
      <c r="A1667">
        <f t="shared" si="129"/>
        <v>16.599999999999795</v>
      </c>
      <c r="E1667">
        <f t="shared" si="125"/>
        <v>533.5137160398211</v>
      </c>
      <c r="F1667">
        <f t="shared" si="126"/>
        <v>-665.8049122112229</v>
      </c>
      <c r="G1667">
        <f t="shared" si="127"/>
        <v>32.13938048432697</v>
      </c>
      <c r="H1667">
        <f t="shared" si="128"/>
        <v>-124.54377784404912</v>
      </c>
    </row>
    <row r="1668" spans="1:8" ht="12.75">
      <c r="A1668">
        <f t="shared" si="129"/>
        <v>16.609999999999797</v>
      </c>
      <c r="E1668">
        <f t="shared" si="125"/>
        <v>533.8351098446644</v>
      </c>
      <c r="F1668">
        <f t="shared" si="126"/>
        <v>-667.0508404896634</v>
      </c>
      <c r="G1668">
        <f t="shared" si="127"/>
        <v>32.13938048432697</v>
      </c>
      <c r="H1668">
        <f t="shared" si="128"/>
        <v>-124.6418778440491</v>
      </c>
    </row>
    <row r="1669" spans="1:8" ht="12.75">
      <c r="A1669">
        <f t="shared" si="129"/>
        <v>16.6199999999998</v>
      </c>
      <c r="E1669">
        <f t="shared" si="125"/>
        <v>534.1565036495077</v>
      </c>
      <c r="F1669">
        <f t="shared" si="126"/>
        <v>-668.2977497681039</v>
      </c>
      <c r="G1669">
        <f t="shared" si="127"/>
        <v>32.13938048432697</v>
      </c>
      <c r="H1669">
        <f t="shared" si="128"/>
        <v>-124.73997784404912</v>
      </c>
    </row>
    <row r="1670" spans="1:8" ht="12.75">
      <c r="A1670">
        <f t="shared" si="129"/>
        <v>16.6299999999998</v>
      </c>
      <c r="E1670">
        <f t="shared" si="125"/>
        <v>534.4778974543511</v>
      </c>
      <c r="F1670">
        <f t="shared" si="126"/>
        <v>-669.5456400465447</v>
      </c>
      <c r="G1670">
        <f t="shared" si="127"/>
        <v>32.13938048432697</v>
      </c>
      <c r="H1670">
        <f t="shared" si="128"/>
        <v>-124.83807784404914</v>
      </c>
    </row>
    <row r="1671" spans="1:8" ht="12.75">
      <c r="A1671">
        <f t="shared" si="129"/>
        <v>16.6399999999998</v>
      </c>
      <c r="E1671">
        <f t="shared" si="125"/>
        <v>534.7992912591944</v>
      </c>
      <c r="F1671">
        <f t="shared" si="126"/>
        <v>-670.7945113249855</v>
      </c>
      <c r="G1671">
        <f t="shared" si="127"/>
        <v>32.13938048432697</v>
      </c>
      <c r="H1671">
        <f t="shared" si="128"/>
        <v>-124.93617784404915</v>
      </c>
    </row>
    <row r="1672" spans="1:8" ht="12.75">
      <c r="A1672">
        <f t="shared" si="129"/>
        <v>16.649999999999803</v>
      </c>
      <c r="E1672">
        <f aca="true" t="shared" si="130" ref="E1672:E1735">$C$7*COS($B$7)*A1672</f>
        <v>535.1206850640377</v>
      </c>
      <c r="F1672">
        <f aca="true" t="shared" si="131" ref="F1672:F1735">$C$7*SIN($B$7)*A1672-(1/2)*9.81*A1672*A1672+$D$7</f>
        <v>-672.0443636034262</v>
      </c>
      <c r="G1672">
        <f aca="true" t="shared" si="132" ref="G1672:G1735">$C$7*COS($B$7)</f>
        <v>32.13938048432697</v>
      </c>
      <c r="H1672">
        <f aca="true" t="shared" si="133" ref="H1672:H1735">$C$7*SIN($B$7)-9.81*A1672</f>
        <v>-125.03427784404917</v>
      </c>
    </row>
    <row r="1673" spans="1:8" ht="12.75">
      <c r="A1673">
        <f t="shared" si="129"/>
        <v>16.659999999999805</v>
      </c>
      <c r="E1673">
        <f t="shared" si="130"/>
        <v>535.442078868881</v>
      </c>
      <c r="F1673">
        <f t="shared" si="131"/>
        <v>-673.2951968818669</v>
      </c>
      <c r="G1673">
        <f t="shared" si="132"/>
        <v>32.13938048432697</v>
      </c>
      <c r="H1673">
        <f t="shared" si="133"/>
        <v>-125.13237784404919</v>
      </c>
    </row>
    <row r="1674" spans="1:8" ht="12.75">
      <c r="A1674">
        <f aca="true" t="shared" si="134" ref="A1674:A1737">A1673+0.01</f>
        <v>16.669999999999806</v>
      </c>
      <c r="E1674">
        <f t="shared" si="130"/>
        <v>535.7634726737243</v>
      </c>
      <c r="F1674">
        <f t="shared" si="131"/>
        <v>-674.5470111603074</v>
      </c>
      <c r="G1674">
        <f t="shared" si="132"/>
        <v>32.13938048432697</v>
      </c>
      <c r="H1674">
        <f t="shared" si="133"/>
        <v>-125.2304778440492</v>
      </c>
    </row>
    <row r="1675" spans="1:8" ht="12.75">
      <c r="A1675">
        <f t="shared" si="134"/>
        <v>16.679999999999808</v>
      </c>
      <c r="E1675">
        <f t="shared" si="130"/>
        <v>536.0848664785677</v>
      </c>
      <c r="F1675">
        <f t="shared" si="131"/>
        <v>-675.7998064387482</v>
      </c>
      <c r="G1675">
        <f t="shared" si="132"/>
        <v>32.13938048432697</v>
      </c>
      <c r="H1675">
        <f t="shared" si="133"/>
        <v>-125.32857784404922</v>
      </c>
    </row>
    <row r="1676" spans="1:8" ht="12.75">
      <c r="A1676">
        <f t="shared" si="134"/>
        <v>16.68999999999981</v>
      </c>
      <c r="E1676">
        <f t="shared" si="130"/>
        <v>536.406260283411</v>
      </c>
      <c r="F1676">
        <f t="shared" si="131"/>
        <v>-677.053582717189</v>
      </c>
      <c r="G1676">
        <f t="shared" si="132"/>
        <v>32.13938048432697</v>
      </c>
      <c r="H1676">
        <f t="shared" si="133"/>
        <v>-125.42667784404924</v>
      </c>
    </row>
    <row r="1677" spans="1:8" ht="12.75">
      <c r="A1677">
        <f t="shared" si="134"/>
        <v>16.69999999999981</v>
      </c>
      <c r="E1677">
        <f t="shared" si="130"/>
        <v>536.7276540882543</v>
      </c>
      <c r="F1677">
        <f t="shared" si="131"/>
        <v>-678.3083399956296</v>
      </c>
      <c r="G1677">
        <f t="shared" si="132"/>
        <v>32.13938048432697</v>
      </c>
      <c r="H1677">
        <f t="shared" si="133"/>
        <v>-125.52477784404925</v>
      </c>
    </row>
    <row r="1678" spans="1:8" ht="12.75">
      <c r="A1678">
        <f t="shared" si="134"/>
        <v>16.709999999999813</v>
      </c>
      <c r="E1678">
        <f t="shared" si="130"/>
        <v>537.0490478930976</v>
      </c>
      <c r="F1678">
        <f t="shared" si="131"/>
        <v>-679.5640782740702</v>
      </c>
      <c r="G1678">
        <f t="shared" si="132"/>
        <v>32.13938048432697</v>
      </c>
      <c r="H1678">
        <f t="shared" si="133"/>
        <v>-125.62287784404927</v>
      </c>
    </row>
    <row r="1679" spans="1:8" ht="12.75">
      <c r="A1679">
        <f t="shared" si="134"/>
        <v>16.719999999999814</v>
      </c>
      <c r="E1679">
        <f t="shared" si="130"/>
        <v>537.3704416979409</v>
      </c>
      <c r="F1679">
        <f t="shared" si="131"/>
        <v>-680.8207975525111</v>
      </c>
      <c r="G1679">
        <f t="shared" si="132"/>
        <v>32.13938048432697</v>
      </c>
      <c r="H1679">
        <f t="shared" si="133"/>
        <v>-125.72097784404929</v>
      </c>
    </row>
    <row r="1680" spans="1:8" ht="12.75">
      <c r="A1680">
        <f t="shared" si="134"/>
        <v>16.729999999999816</v>
      </c>
      <c r="E1680">
        <f t="shared" si="130"/>
        <v>537.6918355027843</v>
      </c>
      <c r="F1680">
        <f t="shared" si="131"/>
        <v>-682.0784978309517</v>
      </c>
      <c r="G1680">
        <f t="shared" si="132"/>
        <v>32.13938048432697</v>
      </c>
      <c r="H1680">
        <f t="shared" si="133"/>
        <v>-125.8190778440493</v>
      </c>
    </row>
    <row r="1681" spans="1:8" ht="12.75">
      <c r="A1681">
        <f t="shared" si="134"/>
        <v>16.739999999999817</v>
      </c>
      <c r="E1681">
        <f t="shared" si="130"/>
        <v>538.0132293076276</v>
      </c>
      <c r="F1681">
        <f t="shared" si="131"/>
        <v>-683.3371791093923</v>
      </c>
      <c r="G1681">
        <f t="shared" si="132"/>
        <v>32.13938048432697</v>
      </c>
      <c r="H1681">
        <f t="shared" si="133"/>
        <v>-125.91717784404932</v>
      </c>
    </row>
    <row r="1682" spans="1:8" ht="12.75">
      <c r="A1682">
        <f t="shared" si="134"/>
        <v>16.74999999999982</v>
      </c>
      <c r="E1682">
        <f t="shared" si="130"/>
        <v>538.3346231124709</v>
      </c>
      <c r="F1682">
        <f t="shared" si="131"/>
        <v>-684.5968413878331</v>
      </c>
      <c r="G1682">
        <f t="shared" si="132"/>
        <v>32.13938048432697</v>
      </c>
      <c r="H1682">
        <f t="shared" si="133"/>
        <v>-126.01527784404934</v>
      </c>
    </row>
    <row r="1683" spans="1:8" ht="12.75">
      <c r="A1683">
        <f t="shared" si="134"/>
        <v>16.75999999999982</v>
      </c>
      <c r="E1683">
        <f t="shared" si="130"/>
        <v>538.6560169173142</v>
      </c>
      <c r="F1683">
        <f t="shared" si="131"/>
        <v>-685.8574846662738</v>
      </c>
      <c r="G1683">
        <f t="shared" si="132"/>
        <v>32.13938048432697</v>
      </c>
      <c r="H1683">
        <f t="shared" si="133"/>
        <v>-126.11337784404935</v>
      </c>
    </row>
    <row r="1684" spans="1:8" ht="12.75">
      <c r="A1684">
        <f t="shared" si="134"/>
        <v>16.769999999999822</v>
      </c>
      <c r="E1684">
        <f t="shared" si="130"/>
        <v>538.9774107221576</v>
      </c>
      <c r="F1684">
        <f t="shared" si="131"/>
        <v>-687.1191089447146</v>
      </c>
      <c r="G1684">
        <f t="shared" si="132"/>
        <v>32.13938048432697</v>
      </c>
      <c r="H1684">
        <f t="shared" si="133"/>
        <v>-126.21147784404937</v>
      </c>
    </row>
    <row r="1685" spans="1:8" ht="12.75">
      <c r="A1685">
        <f t="shared" si="134"/>
        <v>16.779999999999824</v>
      </c>
      <c r="E1685">
        <f t="shared" si="130"/>
        <v>539.2988045270009</v>
      </c>
      <c r="F1685">
        <f t="shared" si="131"/>
        <v>-688.3817142231551</v>
      </c>
      <c r="G1685">
        <f t="shared" si="132"/>
        <v>32.13938048432697</v>
      </c>
      <c r="H1685">
        <f t="shared" si="133"/>
        <v>-126.30957784404939</v>
      </c>
    </row>
    <row r="1686" spans="1:8" ht="12.75">
      <c r="A1686">
        <f t="shared" si="134"/>
        <v>16.789999999999825</v>
      </c>
      <c r="E1686">
        <f t="shared" si="130"/>
        <v>539.6201983318442</v>
      </c>
      <c r="F1686">
        <f t="shared" si="131"/>
        <v>-689.645300501596</v>
      </c>
      <c r="G1686">
        <f t="shared" si="132"/>
        <v>32.13938048432697</v>
      </c>
      <c r="H1686">
        <f t="shared" si="133"/>
        <v>-126.4076778440494</v>
      </c>
    </row>
    <row r="1687" spans="1:8" ht="12.75">
      <c r="A1687">
        <f t="shared" si="134"/>
        <v>16.799999999999827</v>
      </c>
      <c r="E1687">
        <f t="shared" si="130"/>
        <v>539.9415921366875</v>
      </c>
      <c r="F1687">
        <f t="shared" si="131"/>
        <v>-690.9098677800365</v>
      </c>
      <c r="G1687">
        <f t="shared" si="132"/>
        <v>32.13938048432697</v>
      </c>
      <c r="H1687">
        <f t="shared" si="133"/>
        <v>-126.50577784404942</v>
      </c>
    </row>
    <row r="1688" spans="1:8" ht="12.75">
      <c r="A1688">
        <f t="shared" si="134"/>
        <v>16.809999999999828</v>
      </c>
      <c r="E1688">
        <f t="shared" si="130"/>
        <v>540.2629859415308</v>
      </c>
      <c r="F1688">
        <f t="shared" si="131"/>
        <v>-692.1754160584773</v>
      </c>
      <c r="G1688">
        <f t="shared" si="132"/>
        <v>32.13938048432697</v>
      </c>
      <c r="H1688">
        <f t="shared" si="133"/>
        <v>-126.60387784404944</v>
      </c>
    </row>
    <row r="1689" spans="1:8" ht="12.75">
      <c r="A1689">
        <f t="shared" si="134"/>
        <v>16.81999999999983</v>
      </c>
      <c r="E1689">
        <f t="shared" si="130"/>
        <v>540.5843797463742</v>
      </c>
      <c r="F1689">
        <f t="shared" si="131"/>
        <v>-693.441945336918</v>
      </c>
      <c r="G1689">
        <f t="shared" si="132"/>
        <v>32.13938048432697</v>
      </c>
      <c r="H1689">
        <f t="shared" si="133"/>
        <v>-126.70197784404945</v>
      </c>
    </row>
    <row r="1690" spans="1:8" ht="12.75">
      <c r="A1690">
        <f t="shared" si="134"/>
        <v>16.82999999999983</v>
      </c>
      <c r="E1690">
        <f t="shared" si="130"/>
        <v>540.9057735512175</v>
      </c>
      <c r="F1690">
        <f t="shared" si="131"/>
        <v>-694.7094556153587</v>
      </c>
      <c r="G1690">
        <f t="shared" si="132"/>
        <v>32.13938048432697</v>
      </c>
      <c r="H1690">
        <f t="shared" si="133"/>
        <v>-126.80007784404947</v>
      </c>
    </row>
    <row r="1691" spans="1:8" ht="12.75">
      <c r="A1691">
        <f t="shared" si="134"/>
        <v>16.839999999999833</v>
      </c>
      <c r="E1691">
        <f t="shared" si="130"/>
        <v>541.2271673560608</v>
      </c>
      <c r="F1691">
        <f t="shared" si="131"/>
        <v>-695.9779468937994</v>
      </c>
      <c r="G1691">
        <f t="shared" si="132"/>
        <v>32.13938048432697</v>
      </c>
      <c r="H1691">
        <f t="shared" si="133"/>
        <v>-126.89817784404948</v>
      </c>
    </row>
    <row r="1692" spans="1:8" ht="12.75">
      <c r="A1692">
        <f t="shared" si="134"/>
        <v>16.849999999999834</v>
      </c>
      <c r="E1692">
        <f t="shared" si="130"/>
        <v>541.5485611609041</v>
      </c>
      <c r="F1692">
        <f t="shared" si="131"/>
        <v>-697.2474191722401</v>
      </c>
      <c r="G1692">
        <f t="shared" si="132"/>
        <v>32.13938048432697</v>
      </c>
      <c r="H1692">
        <f t="shared" si="133"/>
        <v>-126.9962778440495</v>
      </c>
    </row>
    <row r="1693" spans="1:8" ht="12.75">
      <c r="A1693">
        <f t="shared" si="134"/>
        <v>16.859999999999836</v>
      </c>
      <c r="E1693">
        <f t="shared" si="130"/>
        <v>541.8699549657474</v>
      </c>
      <c r="F1693">
        <f t="shared" si="131"/>
        <v>-698.5178724506807</v>
      </c>
      <c r="G1693">
        <f t="shared" si="132"/>
        <v>32.13938048432697</v>
      </c>
      <c r="H1693">
        <f t="shared" si="133"/>
        <v>-127.09437784404949</v>
      </c>
    </row>
    <row r="1694" spans="1:8" ht="12.75">
      <c r="A1694">
        <f t="shared" si="134"/>
        <v>16.869999999999838</v>
      </c>
      <c r="E1694">
        <f t="shared" si="130"/>
        <v>542.1913487705908</v>
      </c>
      <c r="F1694">
        <f t="shared" si="131"/>
        <v>-699.7893067291212</v>
      </c>
      <c r="G1694">
        <f t="shared" si="132"/>
        <v>32.13938048432697</v>
      </c>
      <c r="H1694">
        <f t="shared" si="133"/>
        <v>-127.1924778440495</v>
      </c>
    </row>
    <row r="1695" spans="1:8" ht="12.75">
      <c r="A1695">
        <f t="shared" si="134"/>
        <v>16.87999999999984</v>
      </c>
      <c r="E1695">
        <f t="shared" si="130"/>
        <v>542.5127425754341</v>
      </c>
      <c r="F1695">
        <f t="shared" si="131"/>
        <v>-701.061722007562</v>
      </c>
      <c r="G1695">
        <f t="shared" si="132"/>
        <v>32.13938048432697</v>
      </c>
      <c r="H1695">
        <f t="shared" si="133"/>
        <v>-127.29057784404952</v>
      </c>
    </row>
    <row r="1696" spans="1:8" ht="12.75">
      <c r="A1696">
        <f t="shared" si="134"/>
        <v>16.88999999999984</v>
      </c>
      <c r="E1696">
        <f t="shared" si="130"/>
        <v>542.8341363802774</v>
      </c>
      <c r="F1696">
        <f t="shared" si="131"/>
        <v>-702.3351182860026</v>
      </c>
      <c r="G1696">
        <f t="shared" si="132"/>
        <v>32.13938048432697</v>
      </c>
      <c r="H1696">
        <f t="shared" si="133"/>
        <v>-127.38867784404954</v>
      </c>
    </row>
    <row r="1697" spans="1:8" ht="12.75">
      <c r="A1697">
        <f t="shared" si="134"/>
        <v>16.899999999999842</v>
      </c>
      <c r="E1697">
        <f t="shared" si="130"/>
        <v>543.1555301851207</v>
      </c>
      <c r="F1697">
        <f t="shared" si="131"/>
        <v>-703.6094955644435</v>
      </c>
      <c r="G1697">
        <f t="shared" si="132"/>
        <v>32.13938048432697</v>
      </c>
      <c r="H1697">
        <f t="shared" si="133"/>
        <v>-127.48677784404956</v>
      </c>
    </row>
    <row r="1698" spans="1:8" ht="12.75">
      <c r="A1698">
        <f t="shared" si="134"/>
        <v>16.909999999999844</v>
      </c>
      <c r="E1698">
        <f t="shared" si="130"/>
        <v>543.476923989964</v>
      </c>
      <c r="F1698">
        <f t="shared" si="131"/>
        <v>-704.8848538428841</v>
      </c>
      <c r="G1698">
        <f t="shared" si="132"/>
        <v>32.13938048432697</v>
      </c>
      <c r="H1698">
        <f t="shared" si="133"/>
        <v>-127.58487784404957</v>
      </c>
    </row>
    <row r="1699" spans="1:8" ht="12.75">
      <c r="A1699">
        <f t="shared" si="134"/>
        <v>16.919999999999845</v>
      </c>
      <c r="E1699">
        <f t="shared" si="130"/>
        <v>543.7983177948074</v>
      </c>
      <c r="F1699">
        <f t="shared" si="131"/>
        <v>-706.1611931213248</v>
      </c>
      <c r="G1699">
        <f t="shared" si="132"/>
        <v>32.13938048432697</v>
      </c>
      <c r="H1699">
        <f t="shared" si="133"/>
        <v>-127.68297784404959</v>
      </c>
    </row>
    <row r="1700" spans="1:8" ht="12.75">
      <c r="A1700">
        <f t="shared" si="134"/>
        <v>16.929999999999847</v>
      </c>
      <c r="E1700">
        <f t="shared" si="130"/>
        <v>544.1197115996507</v>
      </c>
      <c r="F1700">
        <f t="shared" si="131"/>
        <v>-707.4385133997655</v>
      </c>
      <c r="G1700">
        <f t="shared" si="132"/>
        <v>32.13938048432697</v>
      </c>
      <c r="H1700">
        <f t="shared" si="133"/>
        <v>-127.7810778440496</v>
      </c>
    </row>
    <row r="1701" spans="1:8" ht="12.75">
      <c r="A1701">
        <f t="shared" si="134"/>
        <v>16.93999999999985</v>
      </c>
      <c r="E1701">
        <f t="shared" si="130"/>
        <v>544.441105404494</v>
      </c>
      <c r="F1701">
        <f t="shared" si="131"/>
        <v>-708.7168146782061</v>
      </c>
      <c r="G1701">
        <f t="shared" si="132"/>
        <v>32.13938048432697</v>
      </c>
      <c r="H1701">
        <f t="shared" si="133"/>
        <v>-127.87917784404962</v>
      </c>
    </row>
    <row r="1702" spans="1:8" ht="12.75">
      <c r="A1702">
        <f t="shared" si="134"/>
        <v>16.94999999999985</v>
      </c>
      <c r="E1702">
        <f t="shared" si="130"/>
        <v>544.7624992093373</v>
      </c>
      <c r="F1702">
        <f t="shared" si="131"/>
        <v>-709.996096956647</v>
      </c>
      <c r="G1702">
        <f t="shared" si="132"/>
        <v>32.13938048432697</v>
      </c>
      <c r="H1702">
        <f t="shared" si="133"/>
        <v>-127.97727784404964</v>
      </c>
    </row>
    <row r="1703" spans="1:8" ht="12.75">
      <c r="A1703">
        <f t="shared" si="134"/>
        <v>16.95999999999985</v>
      </c>
      <c r="E1703">
        <f t="shared" si="130"/>
        <v>545.0838930141806</v>
      </c>
      <c r="F1703">
        <f t="shared" si="131"/>
        <v>-711.2763602350876</v>
      </c>
      <c r="G1703">
        <f t="shared" si="132"/>
        <v>32.13938048432697</v>
      </c>
      <c r="H1703">
        <f t="shared" si="133"/>
        <v>-128.07537784404965</v>
      </c>
    </row>
    <row r="1704" spans="1:8" ht="12.75">
      <c r="A1704">
        <f t="shared" si="134"/>
        <v>16.969999999999853</v>
      </c>
      <c r="E1704">
        <f t="shared" si="130"/>
        <v>545.405286819024</v>
      </c>
      <c r="F1704">
        <f t="shared" si="131"/>
        <v>-712.5576045135283</v>
      </c>
      <c r="G1704">
        <f t="shared" si="132"/>
        <v>32.13938048432697</v>
      </c>
      <c r="H1704">
        <f t="shared" si="133"/>
        <v>-128.17347784404967</v>
      </c>
    </row>
    <row r="1705" spans="1:8" ht="12.75">
      <c r="A1705">
        <f t="shared" si="134"/>
        <v>16.979999999999855</v>
      </c>
      <c r="E1705">
        <f t="shared" si="130"/>
        <v>545.7266806238673</v>
      </c>
      <c r="F1705">
        <f t="shared" si="131"/>
        <v>-713.839829791969</v>
      </c>
      <c r="G1705">
        <f t="shared" si="132"/>
        <v>32.13938048432697</v>
      </c>
      <c r="H1705">
        <f t="shared" si="133"/>
        <v>-128.2715778440497</v>
      </c>
    </row>
    <row r="1706" spans="1:8" ht="12.75">
      <c r="A1706">
        <f t="shared" si="134"/>
        <v>16.989999999999856</v>
      </c>
      <c r="E1706">
        <f t="shared" si="130"/>
        <v>546.0480744287106</v>
      </c>
      <c r="F1706">
        <f t="shared" si="131"/>
        <v>-715.1230360704097</v>
      </c>
      <c r="G1706">
        <f t="shared" si="132"/>
        <v>32.13938048432697</v>
      </c>
      <c r="H1706">
        <f t="shared" si="133"/>
        <v>-128.3696778440497</v>
      </c>
    </row>
    <row r="1707" spans="1:8" ht="12.75">
      <c r="A1707">
        <f t="shared" si="134"/>
        <v>16.999999999999858</v>
      </c>
      <c r="E1707">
        <f t="shared" si="130"/>
        <v>546.3694682335539</v>
      </c>
      <c r="F1707">
        <f t="shared" si="131"/>
        <v>-716.4072233488505</v>
      </c>
      <c r="G1707">
        <f t="shared" si="132"/>
        <v>32.13938048432697</v>
      </c>
      <c r="H1707">
        <f t="shared" si="133"/>
        <v>-128.46777784404972</v>
      </c>
    </row>
    <row r="1708" spans="1:8" ht="12.75">
      <c r="A1708">
        <f t="shared" si="134"/>
        <v>17.00999999999986</v>
      </c>
      <c r="E1708">
        <f t="shared" si="130"/>
        <v>546.6908620383972</v>
      </c>
      <c r="F1708">
        <f t="shared" si="131"/>
        <v>-717.6923916272913</v>
      </c>
      <c r="G1708">
        <f t="shared" si="132"/>
        <v>32.13938048432697</v>
      </c>
      <c r="H1708">
        <f t="shared" si="133"/>
        <v>-128.56587784404974</v>
      </c>
    </row>
    <row r="1709" spans="1:8" ht="12.75">
      <c r="A1709">
        <f t="shared" si="134"/>
        <v>17.01999999999986</v>
      </c>
      <c r="E1709">
        <f t="shared" si="130"/>
        <v>547.0122558432406</v>
      </c>
      <c r="F1709">
        <f t="shared" si="131"/>
        <v>-718.9785409057318</v>
      </c>
      <c r="G1709">
        <f t="shared" si="132"/>
        <v>32.13938048432697</v>
      </c>
      <c r="H1709">
        <f t="shared" si="133"/>
        <v>-128.66397784404975</v>
      </c>
    </row>
    <row r="1710" spans="1:8" ht="12.75">
      <c r="A1710">
        <f t="shared" si="134"/>
        <v>17.029999999999863</v>
      </c>
      <c r="E1710">
        <f t="shared" si="130"/>
        <v>547.3336496480839</v>
      </c>
      <c r="F1710">
        <f t="shared" si="131"/>
        <v>-720.2656711841726</v>
      </c>
      <c r="G1710">
        <f t="shared" si="132"/>
        <v>32.13938048432697</v>
      </c>
      <c r="H1710">
        <f t="shared" si="133"/>
        <v>-128.76207784404977</v>
      </c>
    </row>
    <row r="1711" spans="1:8" ht="12.75">
      <c r="A1711">
        <f t="shared" si="134"/>
        <v>17.039999999999864</v>
      </c>
      <c r="E1711">
        <f t="shared" si="130"/>
        <v>547.6550434529272</v>
      </c>
      <c r="F1711">
        <f t="shared" si="131"/>
        <v>-721.5537824626133</v>
      </c>
      <c r="G1711">
        <f t="shared" si="132"/>
        <v>32.13938048432697</v>
      </c>
      <c r="H1711">
        <f t="shared" si="133"/>
        <v>-128.8601778440498</v>
      </c>
    </row>
    <row r="1712" spans="1:8" ht="12.75">
      <c r="A1712">
        <f t="shared" si="134"/>
        <v>17.049999999999866</v>
      </c>
      <c r="E1712">
        <f t="shared" si="130"/>
        <v>547.9764372577705</v>
      </c>
      <c r="F1712">
        <f t="shared" si="131"/>
        <v>-722.8428747410541</v>
      </c>
      <c r="G1712">
        <f t="shared" si="132"/>
        <v>32.13938048432697</v>
      </c>
      <c r="H1712">
        <f t="shared" si="133"/>
        <v>-128.9582778440498</v>
      </c>
    </row>
    <row r="1713" spans="1:8" ht="12.75">
      <c r="A1713">
        <f t="shared" si="134"/>
        <v>17.059999999999867</v>
      </c>
      <c r="E1713">
        <f t="shared" si="130"/>
        <v>548.2978310626139</v>
      </c>
      <c r="F1713">
        <f t="shared" si="131"/>
        <v>-724.1329480194948</v>
      </c>
      <c r="G1713">
        <f t="shared" si="132"/>
        <v>32.13938048432697</v>
      </c>
      <c r="H1713">
        <f t="shared" si="133"/>
        <v>-129.05637784404982</v>
      </c>
    </row>
    <row r="1714" spans="1:8" ht="12.75">
      <c r="A1714">
        <f t="shared" si="134"/>
        <v>17.06999999999987</v>
      </c>
      <c r="E1714">
        <f t="shared" si="130"/>
        <v>548.6192248674572</v>
      </c>
      <c r="F1714">
        <f t="shared" si="131"/>
        <v>-725.4240022979354</v>
      </c>
      <c r="G1714">
        <f t="shared" si="132"/>
        <v>32.13938048432697</v>
      </c>
      <c r="H1714">
        <f t="shared" si="133"/>
        <v>-129.15447784404984</v>
      </c>
    </row>
    <row r="1715" spans="1:8" ht="12.75">
      <c r="A1715">
        <f t="shared" si="134"/>
        <v>17.07999999999987</v>
      </c>
      <c r="E1715">
        <f t="shared" si="130"/>
        <v>548.9406186723005</v>
      </c>
      <c r="F1715">
        <f t="shared" si="131"/>
        <v>-726.7160375763763</v>
      </c>
      <c r="G1715">
        <f t="shared" si="132"/>
        <v>32.13938048432697</v>
      </c>
      <c r="H1715">
        <f t="shared" si="133"/>
        <v>-129.25257784404985</v>
      </c>
    </row>
    <row r="1716" spans="1:8" ht="12.75">
      <c r="A1716">
        <f t="shared" si="134"/>
        <v>17.089999999999872</v>
      </c>
      <c r="E1716">
        <f t="shared" si="130"/>
        <v>549.2620124771438</v>
      </c>
      <c r="F1716">
        <f t="shared" si="131"/>
        <v>-728.0090538548169</v>
      </c>
      <c r="G1716">
        <f t="shared" si="132"/>
        <v>32.13938048432697</v>
      </c>
      <c r="H1716">
        <f t="shared" si="133"/>
        <v>-129.35067784404987</v>
      </c>
    </row>
    <row r="1717" spans="1:8" ht="12.75">
      <c r="A1717">
        <f t="shared" si="134"/>
        <v>17.099999999999874</v>
      </c>
      <c r="E1717">
        <f t="shared" si="130"/>
        <v>549.5834062819871</v>
      </c>
      <c r="F1717">
        <f t="shared" si="131"/>
        <v>-729.3030511332573</v>
      </c>
      <c r="G1717">
        <f t="shared" si="132"/>
        <v>32.13938048432697</v>
      </c>
      <c r="H1717">
        <f t="shared" si="133"/>
        <v>-129.44877784404986</v>
      </c>
    </row>
    <row r="1718" spans="1:8" ht="12.75">
      <c r="A1718">
        <f t="shared" si="134"/>
        <v>17.109999999999875</v>
      </c>
      <c r="E1718">
        <f t="shared" si="130"/>
        <v>549.9048000868305</v>
      </c>
      <c r="F1718">
        <f t="shared" si="131"/>
        <v>-730.598029411698</v>
      </c>
      <c r="G1718">
        <f t="shared" si="132"/>
        <v>32.13938048432697</v>
      </c>
      <c r="H1718">
        <f t="shared" si="133"/>
        <v>-129.54687784404987</v>
      </c>
    </row>
    <row r="1719" spans="1:8" ht="12.75">
      <c r="A1719">
        <f t="shared" si="134"/>
        <v>17.119999999999877</v>
      </c>
      <c r="E1719">
        <f t="shared" si="130"/>
        <v>550.2261938916738</v>
      </c>
      <c r="F1719">
        <f t="shared" si="131"/>
        <v>-731.8939886901386</v>
      </c>
      <c r="G1719">
        <f t="shared" si="132"/>
        <v>32.13938048432697</v>
      </c>
      <c r="H1719">
        <f t="shared" si="133"/>
        <v>-129.6449778440499</v>
      </c>
    </row>
    <row r="1720" spans="1:8" ht="12.75">
      <c r="A1720">
        <f t="shared" si="134"/>
        <v>17.129999999999878</v>
      </c>
      <c r="E1720">
        <f t="shared" si="130"/>
        <v>550.5475876965171</v>
      </c>
      <c r="F1720">
        <f t="shared" si="131"/>
        <v>-733.1909289685794</v>
      </c>
      <c r="G1720">
        <f t="shared" si="132"/>
        <v>32.13938048432697</v>
      </c>
      <c r="H1720">
        <f t="shared" si="133"/>
        <v>-129.7430778440499</v>
      </c>
    </row>
    <row r="1721" spans="1:8" ht="12.75">
      <c r="A1721">
        <f t="shared" si="134"/>
        <v>17.13999999999988</v>
      </c>
      <c r="E1721">
        <f t="shared" si="130"/>
        <v>550.8689815013604</v>
      </c>
      <c r="F1721">
        <f t="shared" si="131"/>
        <v>-734.4888502470201</v>
      </c>
      <c r="G1721">
        <f t="shared" si="132"/>
        <v>32.13938048432697</v>
      </c>
      <c r="H1721">
        <f t="shared" si="133"/>
        <v>-129.84117784404992</v>
      </c>
    </row>
    <row r="1722" spans="1:8" ht="12.75">
      <c r="A1722">
        <f t="shared" si="134"/>
        <v>17.14999999999988</v>
      </c>
      <c r="E1722">
        <f t="shared" si="130"/>
        <v>551.1903753062037</v>
      </c>
      <c r="F1722">
        <f t="shared" si="131"/>
        <v>-735.787752525461</v>
      </c>
      <c r="G1722">
        <f t="shared" si="132"/>
        <v>32.13938048432697</v>
      </c>
      <c r="H1722">
        <f t="shared" si="133"/>
        <v>-129.93927784404994</v>
      </c>
    </row>
    <row r="1723" spans="1:8" ht="12.75">
      <c r="A1723">
        <f t="shared" si="134"/>
        <v>17.159999999999883</v>
      </c>
      <c r="E1723">
        <f t="shared" si="130"/>
        <v>551.5117691110471</v>
      </c>
      <c r="F1723">
        <f t="shared" si="131"/>
        <v>-737.0876358039017</v>
      </c>
      <c r="G1723">
        <f t="shared" si="132"/>
        <v>32.13938048432697</v>
      </c>
      <c r="H1723">
        <f t="shared" si="133"/>
        <v>-130.03737784404996</v>
      </c>
    </row>
    <row r="1724" spans="1:8" ht="12.75">
      <c r="A1724">
        <f t="shared" si="134"/>
        <v>17.169999999999884</v>
      </c>
      <c r="E1724">
        <f t="shared" si="130"/>
        <v>551.8331629158904</v>
      </c>
      <c r="F1724">
        <f t="shared" si="131"/>
        <v>-738.3885000823424</v>
      </c>
      <c r="G1724">
        <f t="shared" si="132"/>
        <v>32.13938048432697</v>
      </c>
      <c r="H1724">
        <f t="shared" si="133"/>
        <v>-130.13547784404997</v>
      </c>
    </row>
    <row r="1725" spans="1:8" ht="12.75">
      <c r="A1725">
        <f t="shared" si="134"/>
        <v>17.179999999999886</v>
      </c>
      <c r="E1725">
        <f t="shared" si="130"/>
        <v>552.1545567207337</v>
      </c>
      <c r="F1725">
        <f t="shared" si="131"/>
        <v>-739.6903453607831</v>
      </c>
      <c r="G1725">
        <f t="shared" si="132"/>
        <v>32.13938048432697</v>
      </c>
      <c r="H1725">
        <f t="shared" si="133"/>
        <v>-130.23357784405</v>
      </c>
    </row>
    <row r="1726" spans="1:8" ht="12.75">
      <c r="A1726">
        <f t="shared" si="134"/>
        <v>17.189999999999888</v>
      </c>
      <c r="E1726">
        <f t="shared" si="130"/>
        <v>552.475950525577</v>
      </c>
      <c r="F1726">
        <f t="shared" si="131"/>
        <v>-740.9931716392239</v>
      </c>
      <c r="G1726">
        <f t="shared" si="132"/>
        <v>32.13938048432697</v>
      </c>
      <c r="H1726">
        <f t="shared" si="133"/>
        <v>-130.33167784405</v>
      </c>
    </row>
    <row r="1727" spans="1:8" ht="12.75">
      <c r="A1727">
        <f t="shared" si="134"/>
        <v>17.19999999999989</v>
      </c>
      <c r="E1727">
        <f t="shared" si="130"/>
        <v>552.7973443304203</v>
      </c>
      <c r="F1727">
        <f t="shared" si="131"/>
        <v>-742.2969789176644</v>
      </c>
      <c r="G1727">
        <f t="shared" si="132"/>
        <v>32.13938048432697</v>
      </c>
      <c r="H1727">
        <f t="shared" si="133"/>
        <v>-130.42977784405002</v>
      </c>
    </row>
    <row r="1728" spans="1:8" ht="12.75">
      <c r="A1728">
        <f t="shared" si="134"/>
        <v>17.20999999999989</v>
      </c>
      <c r="E1728">
        <f t="shared" si="130"/>
        <v>553.1187381352637</v>
      </c>
      <c r="F1728">
        <f t="shared" si="131"/>
        <v>-743.6017671961051</v>
      </c>
      <c r="G1728">
        <f t="shared" si="132"/>
        <v>32.13938048432697</v>
      </c>
      <c r="H1728">
        <f t="shared" si="133"/>
        <v>-130.52787784405004</v>
      </c>
    </row>
    <row r="1729" spans="1:8" ht="12.75">
      <c r="A1729">
        <f t="shared" si="134"/>
        <v>17.219999999999892</v>
      </c>
      <c r="E1729">
        <f t="shared" si="130"/>
        <v>553.440131940107</v>
      </c>
      <c r="F1729">
        <f t="shared" si="131"/>
        <v>-744.9075364745459</v>
      </c>
      <c r="G1729">
        <f t="shared" si="132"/>
        <v>32.13938048432697</v>
      </c>
      <c r="H1729">
        <f t="shared" si="133"/>
        <v>-130.62597784405006</v>
      </c>
    </row>
    <row r="1730" spans="1:8" ht="12.75">
      <c r="A1730">
        <f t="shared" si="134"/>
        <v>17.229999999999894</v>
      </c>
      <c r="E1730">
        <f t="shared" si="130"/>
        <v>553.7615257449503</v>
      </c>
      <c r="F1730">
        <f t="shared" si="131"/>
        <v>-746.2142867529866</v>
      </c>
      <c r="G1730">
        <f t="shared" si="132"/>
        <v>32.13938048432697</v>
      </c>
      <c r="H1730">
        <f t="shared" si="133"/>
        <v>-130.72407784405007</v>
      </c>
    </row>
    <row r="1731" spans="1:8" ht="12.75">
      <c r="A1731">
        <f t="shared" si="134"/>
        <v>17.239999999999895</v>
      </c>
      <c r="E1731">
        <f t="shared" si="130"/>
        <v>554.0829195497936</v>
      </c>
      <c r="F1731">
        <f t="shared" si="131"/>
        <v>-747.5220180314274</v>
      </c>
      <c r="G1731">
        <f t="shared" si="132"/>
        <v>32.13938048432697</v>
      </c>
      <c r="H1731">
        <f t="shared" si="133"/>
        <v>-130.8221778440501</v>
      </c>
    </row>
    <row r="1732" spans="1:8" ht="12.75">
      <c r="A1732">
        <f t="shared" si="134"/>
        <v>17.249999999999897</v>
      </c>
      <c r="E1732">
        <f t="shared" si="130"/>
        <v>554.4043133546369</v>
      </c>
      <c r="F1732">
        <f t="shared" si="131"/>
        <v>-748.8307303098679</v>
      </c>
      <c r="G1732">
        <f t="shared" si="132"/>
        <v>32.13938048432697</v>
      </c>
      <c r="H1732">
        <f t="shared" si="133"/>
        <v>-130.9202778440501</v>
      </c>
    </row>
    <row r="1733" spans="1:8" ht="12.75">
      <c r="A1733">
        <f t="shared" si="134"/>
        <v>17.2599999999999</v>
      </c>
      <c r="E1733">
        <f t="shared" si="130"/>
        <v>554.7257071594803</v>
      </c>
      <c r="F1733">
        <f t="shared" si="131"/>
        <v>-750.1404235883087</v>
      </c>
      <c r="G1733">
        <f t="shared" si="132"/>
        <v>32.13938048432697</v>
      </c>
      <c r="H1733">
        <f t="shared" si="133"/>
        <v>-131.01837784405012</v>
      </c>
    </row>
    <row r="1734" spans="1:8" ht="12.75">
      <c r="A1734">
        <f t="shared" si="134"/>
        <v>17.2699999999999</v>
      </c>
      <c r="E1734">
        <f t="shared" si="130"/>
        <v>555.0471009643236</v>
      </c>
      <c r="F1734">
        <f t="shared" si="131"/>
        <v>-751.4510978667494</v>
      </c>
      <c r="G1734">
        <f t="shared" si="132"/>
        <v>32.13938048432697</v>
      </c>
      <c r="H1734">
        <f t="shared" si="133"/>
        <v>-131.11647784405014</v>
      </c>
    </row>
    <row r="1735" spans="1:8" ht="12.75">
      <c r="A1735">
        <f t="shared" si="134"/>
        <v>17.2799999999999</v>
      </c>
      <c r="E1735">
        <f t="shared" si="130"/>
        <v>555.3684947691669</v>
      </c>
      <c r="F1735">
        <f t="shared" si="131"/>
        <v>-752.7627531451902</v>
      </c>
      <c r="G1735">
        <f t="shared" si="132"/>
        <v>32.13938048432697</v>
      </c>
      <c r="H1735">
        <f t="shared" si="133"/>
        <v>-131.21457784405015</v>
      </c>
    </row>
    <row r="1736" spans="1:8" ht="12.75">
      <c r="A1736">
        <f t="shared" si="134"/>
        <v>17.289999999999903</v>
      </c>
      <c r="E1736">
        <f aca="true" t="shared" si="135" ref="E1736:E1799">$C$7*COS($B$7)*A1736</f>
        <v>555.6898885740102</v>
      </c>
      <c r="F1736">
        <f aca="true" t="shared" si="136" ref="F1736:F1799">$C$7*SIN($B$7)*A1736-(1/2)*9.81*A1736*A1736+$D$7</f>
        <v>-754.0753894236309</v>
      </c>
      <c r="G1736">
        <f aca="true" t="shared" si="137" ref="G1736:G1799">$C$7*COS($B$7)</f>
        <v>32.13938048432697</v>
      </c>
      <c r="H1736">
        <f aca="true" t="shared" si="138" ref="H1736:H1799">$C$7*SIN($B$7)-9.81*A1736</f>
        <v>-131.31267784405017</v>
      </c>
    </row>
    <row r="1737" spans="1:8" ht="12.75">
      <c r="A1737">
        <f t="shared" si="134"/>
        <v>17.299999999999905</v>
      </c>
      <c r="E1737">
        <f t="shared" si="135"/>
        <v>556.0112823788535</v>
      </c>
      <c r="F1737">
        <f t="shared" si="136"/>
        <v>-755.3890067020715</v>
      </c>
      <c r="G1737">
        <f t="shared" si="137"/>
        <v>32.13938048432697</v>
      </c>
      <c r="H1737">
        <f t="shared" si="138"/>
        <v>-131.4107778440502</v>
      </c>
    </row>
    <row r="1738" spans="1:8" ht="12.75">
      <c r="A1738">
        <f aca="true" t="shared" si="139" ref="A1738:A1801">A1737+0.01</f>
        <v>17.309999999999906</v>
      </c>
      <c r="E1738">
        <f t="shared" si="135"/>
        <v>556.3326761836969</v>
      </c>
      <c r="F1738">
        <f t="shared" si="136"/>
        <v>-756.7036049805123</v>
      </c>
      <c r="G1738">
        <f t="shared" si="137"/>
        <v>32.13938048432697</v>
      </c>
      <c r="H1738">
        <f t="shared" si="138"/>
        <v>-131.5088778440502</v>
      </c>
    </row>
    <row r="1739" spans="1:8" ht="12.75">
      <c r="A1739">
        <f t="shared" si="139"/>
        <v>17.319999999999908</v>
      </c>
      <c r="E1739">
        <f t="shared" si="135"/>
        <v>556.6540699885402</v>
      </c>
      <c r="F1739">
        <f t="shared" si="136"/>
        <v>-758.0191842589529</v>
      </c>
      <c r="G1739">
        <f t="shared" si="137"/>
        <v>32.13938048432697</v>
      </c>
      <c r="H1739">
        <f t="shared" si="138"/>
        <v>-131.60697784405022</v>
      </c>
    </row>
    <row r="1740" spans="1:8" ht="12.75">
      <c r="A1740">
        <f t="shared" si="139"/>
        <v>17.32999999999991</v>
      </c>
      <c r="E1740">
        <f t="shared" si="135"/>
        <v>556.9754637933835</v>
      </c>
      <c r="F1740">
        <f t="shared" si="136"/>
        <v>-759.3357445373938</v>
      </c>
      <c r="G1740">
        <f t="shared" si="137"/>
        <v>32.13938048432697</v>
      </c>
      <c r="H1740">
        <f t="shared" si="138"/>
        <v>-131.70507784405024</v>
      </c>
    </row>
    <row r="1741" spans="1:8" ht="12.75">
      <c r="A1741">
        <f t="shared" si="139"/>
        <v>17.33999999999991</v>
      </c>
      <c r="E1741">
        <f t="shared" si="135"/>
        <v>557.2968575982268</v>
      </c>
      <c r="F1741">
        <f t="shared" si="136"/>
        <v>-760.6532858158342</v>
      </c>
      <c r="G1741">
        <f t="shared" si="137"/>
        <v>32.13938048432697</v>
      </c>
      <c r="H1741">
        <f t="shared" si="138"/>
        <v>-131.80317784405023</v>
      </c>
    </row>
    <row r="1742" spans="1:8" ht="12.75">
      <c r="A1742">
        <f t="shared" si="139"/>
        <v>17.349999999999913</v>
      </c>
      <c r="E1742">
        <f t="shared" si="135"/>
        <v>557.6182514030701</v>
      </c>
      <c r="F1742">
        <f t="shared" si="136"/>
        <v>-761.9718080942749</v>
      </c>
      <c r="G1742">
        <f t="shared" si="137"/>
        <v>32.13938048432697</v>
      </c>
      <c r="H1742">
        <f t="shared" si="138"/>
        <v>-131.90127784405024</v>
      </c>
    </row>
    <row r="1743" spans="1:8" ht="12.75">
      <c r="A1743">
        <f t="shared" si="139"/>
        <v>17.359999999999914</v>
      </c>
      <c r="E1743">
        <f t="shared" si="135"/>
        <v>557.9396452079135</v>
      </c>
      <c r="F1743">
        <f t="shared" si="136"/>
        <v>-763.2913113727157</v>
      </c>
      <c r="G1743">
        <f t="shared" si="137"/>
        <v>32.13938048432697</v>
      </c>
      <c r="H1743">
        <f t="shared" si="138"/>
        <v>-131.99937784405026</v>
      </c>
    </row>
    <row r="1744" spans="1:8" ht="12.75">
      <c r="A1744">
        <f t="shared" si="139"/>
        <v>17.369999999999916</v>
      </c>
      <c r="E1744">
        <f t="shared" si="135"/>
        <v>558.2610390127568</v>
      </c>
      <c r="F1744">
        <f t="shared" si="136"/>
        <v>-764.6117956511564</v>
      </c>
      <c r="G1744">
        <f t="shared" si="137"/>
        <v>32.13938048432697</v>
      </c>
      <c r="H1744">
        <f t="shared" si="138"/>
        <v>-132.09747784405027</v>
      </c>
    </row>
    <row r="1745" spans="1:8" ht="12.75">
      <c r="A1745">
        <f t="shared" si="139"/>
        <v>17.379999999999917</v>
      </c>
      <c r="E1745">
        <f t="shared" si="135"/>
        <v>558.5824328176001</v>
      </c>
      <c r="F1745">
        <f t="shared" si="136"/>
        <v>-765.9332609295972</v>
      </c>
      <c r="G1745">
        <f t="shared" si="137"/>
        <v>32.13938048432697</v>
      </c>
      <c r="H1745">
        <f t="shared" si="138"/>
        <v>-132.1955778440503</v>
      </c>
    </row>
    <row r="1746" spans="1:8" ht="12.75">
      <c r="A1746">
        <f t="shared" si="139"/>
        <v>17.38999999999992</v>
      </c>
      <c r="E1746">
        <f t="shared" si="135"/>
        <v>558.9038266224434</v>
      </c>
      <c r="F1746">
        <f t="shared" si="136"/>
        <v>-767.2557072080378</v>
      </c>
      <c r="G1746">
        <f t="shared" si="137"/>
        <v>32.13938048432697</v>
      </c>
      <c r="H1746">
        <f t="shared" si="138"/>
        <v>-132.2936778440503</v>
      </c>
    </row>
    <row r="1747" spans="1:8" ht="12.75">
      <c r="A1747">
        <f t="shared" si="139"/>
        <v>17.39999999999992</v>
      </c>
      <c r="E1747">
        <f t="shared" si="135"/>
        <v>559.2252204272868</v>
      </c>
      <c r="F1747">
        <f t="shared" si="136"/>
        <v>-768.5791344864786</v>
      </c>
      <c r="G1747">
        <f t="shared" si="137"/>
        <v>32.13938048432697</v>
      </c>
      <c r="H1747">
        <f t="shared" si="138"/>
        <v>-132.39177784405032</v>
      </c>
    </row>
    <row r="1748" spans="1:8" ht="12.75">
      <c r="A1748">
        <f t="shared" si="139"/>
        <v>17.409999999999922</v>
      </c>
      <c r="E1748">
        <f t="shared" si="135"/>
        <v>559.5466142321301</v>
      </c>
      <c r="F1748">
        <f t="shared" si="136"/>
        <v>-769.9035427649193</v>
      </c>
      <c r="G1748">
        <f t="shared" si="137"/>
        <v>32.13938048432697</v>
      </c>
      <c r="H1748">
        <f t="shared" si="138"/>
        <v>-132.48987784405034</v>
      </c>
    </row>
    <row r="1749" spans="1:8" ht="12.75">
      <c r="A1749">
        <f t="shared" si="139"/>
        <v>17.419999999999924</v>
      </c>
      <c r="E1749">
        <f t="shared" si="135"/>
        <v>559.8680080369734</v>
      </c>
      <c r="F1749">
        <f t="shared" si="136"/>
        <v>-771.22893204336</v>
      </c>
      <c r="G1749">
        <f t="shared" si="137"/>
        <v>32.13938048432697</v>
      </c>
      <c r="H1749">
        <f t="shared" si="138"/>
        <v>-132.58797784405036</v>
      </c>
    </row>
    <row r="1750" spans="1:8" ht="12.75">
      <c r="A1750">
        <f t="shared" si="139"/>
        <v>17.429999999999925</v>
      </c>
      <c r="E1750">
        <f t="shared" si="135"/>
        <v>560.1894018418167</v>
      </c>
      <c r="F1750">
        <f t="shared" si="136"/>
        <v>-772.5553023218006</v>
      </c>
      <c r="G1750">
        <f t="shared" si="137"/>
        <v>32.13938048432697</v>
      </c>
      <c r="H1750">
        <f t="shared" si="138"/>
        <v>-132.68607784405037</v>
      </c>
    </row>
    <row r="1751" spans="1:8" ht="12.75">
      <c r="A1751">
        <f t="shared" si="139"/>
        <v>17.439999999999927</v>
      </c>
      <c r="E1751">
        <f t="shared" si="135"/>
        <v>560.51079564666</v>
      </c>
      <c r="F1751">
        <f t="shared" si="136"/>
        <v>-773.8826536002414</v>
      </c>
      <c r="G1751">
        <f t="shared" si="137"/>
        <v>32.13938048432697</v>
      </c>
      <c r="H1751">
        <f t="shared" si="138"/>
        <v>-132.7841778440504</v>
      </c>
    </row>
    <row r="1752" spans="1:8" ht="12.75">
      <c r="A1752">
        <f t="shared" si="139"/>
        <v>17.44999999999993</v>
      </c>
      <c r="E1752">
        <f t="shared" si="135"/>
        <v>560.8321894515034</v>
      </c>
      <c r="F1752">
        <f t="shared" si="136"/>
        <v>-775.2109858786822</v>
      </c>
      <c r="G1752">
        <f t="shared" si="137"/>
        <v>32.13938048432697</v>
      </c>
      <c r="H1752">
        <f t="shared" si="138"/>
        <v>-132.8822778440504</v>
      </c>
    </row>
    <row r="1753" spans="1:8" ht="12.75">
      <c r="A1753">
        <f t="shared" si="139"/>
        <v>17.45999999999993</v>
      </c>
      <c r="E1753">
        <f t="shared" si="135"/>
        <v>561.1535832563467</v>
      </c>
      <c r="F1753">
        <f t="shared" si="136"/>
        <v>-776.5402991571228</v>
      </c>
      <c r="G1753">
        <f t="shared" si="137"/>
        <v>32.13938048432697</v>
      </c>
      <c r="H1753">
        <f t="shared" si="138"/>
        <v>-132.98037784405042</v>
      </c>
    </row>
    <row r="1754" spans="1:8" ht="12.75">
      <c r="A1754">
        <f t="shared" si="139"/>
        <v>17.46999999999993</v>
      </c>
      <c r="E1754">
        <f t="shared" si="135"/>
        <v>561.47497706119</v>
      </c>
      <c r="F1754">
        <f t="shared" si="136"/>
        <v>-777.8705934355637</v>
      </c>
      <c r="G1754">
        <f t="shared" si="137"/>
        <v>32.13938048432697</v>
      </c>
      <c r="H1754">
        <f t="shared" si="138"/>
        <v>-133.07847784405044</v>
      </c>
    </row>
    <row r="1755" spans="1:8" ht="12.75">
      <c r="A1755">
        <f t="shared" si="139"/>
        <v>17.479999999999933</v>
      </c>
      <c r="E1755">
        <f t="shared" si="135"/>
        <v>561.7963708660333</v>
      </c>
      <c r="F1755">
        <f t="shared" si="136"/>
        <v>-779.2018687140043</v>
      </c>
      <c r="G1755">
        <f t="shared" si="137"/>
        <v>32.13938048432697</v>
      </c>
      <c r="H1755">
        <f t="shared" si="138"/>
        <v>-133.17657784405046</v>
      </c>
    </row>
    <row r="1756" spans="1:8" ht="12.75">
      <c r="A1756">
        <f t="shared" si="139"/>
        <v>17.489999999999934</v>
      </c>
      <c r="E1756">
        <f t="shared" si="135"/>
        <v>562.1177646708766</v>
      </c>
      <c r="F1756">
        <f t="shared" si="136"/>
        <v>-780.5341249924451</v>
      </c>
      <c r="G1756">
        <f t="shared" si="137"/>
        <v>32.13938048432697</v>
      </c>
      <c r="H1756">
        <f t="shared" si="138"/>
        <v>-133.27467784405047</v>
      </c>
    </row>
    <row r="1757" spans="1:8" ht="12.75">
      <c r="A1757">
        <f t="shared" si="139"/>
        <v>17.499999999999936</v>
      </c>
      <c r="E1757">
        <f t="shared" si="135"/>
        <v>562.43915847572</v>
      </c>
      <c r="F1757">
        <f t="shared" si="136"/>
        <v>-781.8673622708857</v>
      </c>
      <c r="G1757">
        <f t="shared" si="137"/>
        <v>32.13938048432697</v>
      </c>
      <c r="H1757">
        <f t="shared" si="138"/>
        <v>-133.3727778440505</v>
      </c>
    </row>
    <row r="1758" spans="1:8" ht="12.75">
      <c r="A1758">
        <f t="shared" si="139"/>
        <v>17.509999999999938</v>
      </c>
      <c r="E1758">
        <f t="shared" si="135"/>
        <v>562.7605522805633</v>
      </c>
      <c r="F1758">
        <f t="shared" si="136"/>
        <v>-783.2015805493265</v>
      </c>
      <c r="G1758">
        <f t="shared" si="137"/>
        <v>32.13938048432697</v>
      </c>
      <c r="H1758">
        <f t="shared" si="138"/>
        <v>-133.4708778440505</v>
      </c>
    </row>
    <row r="1759" spans="1:8" ht="12.75">
      <c r="A1759">
        <f t="shared" si="139"/>
        <v>17.51999999999994</v>
      </c>
      <c r="E1759">
        <f t="shared" si="135"/>
        <v>563.0819460854066</v>
      </c>
      <c r="F1759">
        <f t="shared" si="136"/>
        <v>-784.5367798277672</v>
      </c>
      <c r="G1759">
        <f t="shared" si="137"/>
        <v>32.13938048432697</v>
      </c>
      <c r="H1759">
        <f t="shared" si="138"/>
        <v>-133.56897784405052</v>
      </c>
    </row>
    <row r="1760" spans="1:8" ht="12.75">
      <c r="A1760">
        <f t="shared" si="139"/>
        <v>17.52999999999994</v>
      </c>
      <c r="E1760">
        <f t="shared" si="135"/>
        <v>563.4033398902499</v>
      </c>
      <c r="F1760">
        <f t="shared" si="136"/>
        <v>-785.8729601062079</v>
      </c>
      <c r="G1760">
        <f t="shared" si="137"/>
        <v>32.13938048432697</v>
      </c>
      <c r="H1760">
        <f t="shared" si="138"/>
        <v>-133.66707784405054</v>
      </c>
    </row>
    <row r="1761" spans="1:8" ht="12.75">
      <c r="A1761">
        <f t="shared" si="139"/>
        <v>17.539999999999942</v>
      </c>
      <c r="E1761">
        <f t="shared" si="135"/>
        <v>563.7247336950932</v>
      </c>
      <c r="F1761">
        <f t="shared" si="136"/>
        <v>-787.2101213846486</v>
      </c>
      <c r="G1761">
        <f t="shared" si="137"/>
        <v>32.13938048432697</v>
      </c>
      <c r="H1761">
        <f t="shared" si="138"/>
        <v>-133.76517784405056</v>
      </c>
    </row>
    <row r="1762" spans="1:8" ht="12.75">
      <c r="A1762">
        <f t="shared" si="139"/>
        <v>17.549999999999944</v>
      </c>
      <c r="E1762">
        <f t="shared" si="135"/>
        <v>564.0461274999366</v>
      </c>
      <c r="F1762">
        <f t="shared" si="136"/>
        <v>-788.5482636630895</v>
      </c>
      <c r="G1762">
        <f t="shared" si="137"/>
        <v>32.13938048432697</v>
      </c>
      <c r="H1762">
        <f t="shared" si="138"/>
        <v>-133.86327784405057</v>
      </c>
    </row>
    <row r="1763" spans="1:8" ht="12.75">
      <c r="A1763">
        <f t="shared" si="139"/>
        <v>17.559999999999945</v>
      </c>
      <c r="E1763">
        <f t="shared" si="135"/>
        <v>564.3675213047799</v>
      </c>
      <c r="F1763">
        <f t="shared" si="136"/>
        <v>-789.88738694153</v>
      </c>
      <c r="G1763">
        <f t="shared" si="137"/>
        <v>32.13938048432697</v>
      </c>
      <c r="H1763">
        <f t="shared" si="138"/>
        <v>-133.9613778440506</v>
      </c>
    </row>
    <row r="1764" spans="1:8" ht="12.75">
      <c r="A1764">
        <f t="shared" si="139"/>
        <v>17.569999999999947</v>
      </c>
      <c r="E1764">
        <f t="shared" si="135"/>
        <v>564.6889151096232</v>
      </c>
      <c r="F1764">
        <f t="shared" si="136"/>
        <v>-791.2274912199707</v>
      </c>
      <c r="G1764">
        <f t="shared" si="137"/>
        <v>32.13938048432697</v>
      </c>
      <c r="H1764">
        <f t="shared" si="138"/>
        <v>-134.0594778440506</v>
      </c>
    </row>
    <row r="1765" spans="1:8" ht="12.75">
      <c r="A1765">
        <f t="shared" si="139"/>
        <v>17.57999999999995</v>
      </c>
      <c r="E1765">
        <f t="shared" si="135"/>
        <v>565.0103089144665</v>
      </c>
      <c r="F1765">
        <f t="shared" si="136"/>
        <v>-792.5685764984116</v>
      </c>
      <c r="G1765">
        <f t="shared" si="137"/>
        <v>32.13938048432697</v>
      </c>
      <c r="H1765">
        <f t="shared" si="138"/>
        <v>-134.15757784405062</v>
      </c>
    </row>
    <row r="1766" spans="1:8" ht="12.75">
      <c r="A1766">
        <f t="shared" si="139"/>
        <v>17.58999999999995</v>
      </c>
      <c r="E1766">
        <f t="shared" si="135"/>
        <v>565.3317027193098</v>
      </c>
      <c r="F1766">
        <f t="shared" si="136"/>
        <v>-793.9106427768521</v>
      </c>
      <c r="G1766">
        <f t="shared" si="137"/>
        <v>32.13938048432697</v>
      </c>
      <c r="H1766">
        <f t="shared" si="138"/>
        <v>-134.2556778440506</v>
      </c>
    </row>
    <row r="1767" spans="1:8" ht="12.75">
      <c r="A1767">
        <f t="shared" si="139"/>
        <v>17.59999999999995</v>
      </c>
      <c r="E1767">
        <f t="shared" si="135"/>
        <v>565.6530965241532</v>
      </c>
      <c r="F1767">
        <f t="shared" si="136"/>
        <v>-795.2536900552929</v>
      </c>
      <c r="G1767">
        <f t="shared" si="137"/>
        <v>32.13938048432697</v>
      </c>
      <c r="H1767">
        <f t="shared" si="138"/>
        <v>-134.35377784405063</v>
      </c>
    </row>
    <row r="1768" spans="1:8" ht="12.75">
      <c r="A1768">
        <f t="shared" si="139"/>
        <v>17.609999999999953</v>
      </c>
      <c r="E1768">
        <f t="shared" si="135"/>
        <v>565.9744903289965</v>
      </c>
      <c r="F1768">
        <f t="shared" si="136"/>
        <v>-796.5977183337334</v>
      </c>
      <c r="G1768">
        <f t="shared" si="137"/>
        <v>32.13938048432697</v>
      </c>
      <c r="H1768">
        <f t="shared" si="138"/>
        <v>-134.45187784405064</v>
      </c>
    </row>
    <row r="1769" spans="1:8" ht="12.75">
      <c r="A1769">
        <f t="shared" si="139"/>
        <v>17.619999999999955</v>
      </c>
      <c r="E1769">
        <f t="shared" si="135"/>
        <v>566.2958841338398</v>
      </c>
      <c r="F1769">
        <f t="shared" si="136"/>
        <v>-797.9427276121742</v>
      </c>
      <c r="G1769">
        <f t="shared" si="137"/>
        <v>32.13938048432697</v>
      </c>
      <c r="H1769">
        <f t="shared" si="138"/>
        <v>-134.54997784405066</v>
      </c>
    </row>
    <row r="1770" spans="1:8" ht="12.75">
      <c r="A1770">
        <f t="shared" si="139"/>
        <v>17.629999999999956</v>
      </c>
      <c r="E1770">
        <f t="shared" si="135"/>
        <v>566.6172779386831</v>
      </c>
      <c r="F1770">
        <f t="shared" si="136"/>
        <v>-799.288717890615</v>
      </c>
      <c r="G1770">
        <f t="shared" si="137"/>
        <v>32.13938048432697</v>
      </c>
      <c r="H1770">
        <f t="shared" si="138"/>
        <v>-134.64807784405068</v>
      </c>
    </row>
    <row r="1771" spans="1:8" ht="12.75">
      <c r="A1771">
        <f t="shared" si="139"/>
        <v>17.639999999999958</v>
      </c>
      <c r="E1771">
        <f t="shared" si="135"/>
        <v>566.9386717435264</v>
      </c>
      <c r="F1771">
        <f t="shared" si="136"/>
        <v>-800.6356891690558</v>
      </c>
      <c r="G1771">
        <f t="shared" si="137"/>
        <v>32.13938048432697</v>
      </c>
      <c r="H1771">
        <f t="shared" si="138"/>
        <v>-134.7461778440507</v>
      </c>
    </row>
    <row r="1772" spans="1:8" ht="12.75">
      <c r="A1772">
        <f t="shared" si="139"/>
        <v>17.64999999999996</v>
      </c>
      <c r="E1772">
        <f t="shared" si="135"/>
        <v>567.2600655483698</v>
      </c>
      <c r="F1772">
        <f t="shared" si="136"/>
        <v>-801.9836414474964</v>
      </c>
      <c r="G1772">
        <f t="shared" si="137"/>
        <v>32.13938048432697</v>
      </c>
      <c r="H1772">
        <f t="shared" si="138"/>
        <v>-134.8442778440507</v>
      </c>
    </row>
    <row r="1773" spans="1:8" ht="12.75">
      <c r="A1773">
        <f t="shared" si="139"/>
        <v>17.65999999999996</v>
      </c>
      <c r="E1773">
        <f t="shared" si="135"/>
        <v>567.5814593532131</v>
      </c>
      <c r="F1773">
        <f t="shared" si="136"/>
        <v>-803.332574725937</v>
      </c>
      <c r="G1773">
        <f t="shared" si="137"/>
        <v>32.13938048432697</v>
      </c>
      <c r="H1773">
        <f t="shared" si="138"/>
        <v>-134.94237784405072</v>
      </c>
    </row>
    <row r="1774" spans="1:8" ht="12.75">
      <c r="A1774">
        <f t="shared" si="139"/>
        <v>17.669999999999963</v>
      </c>
      <c r="E1774">
        <f t="shared" si="135"/>
        <v>567.9028531580564</v>
      </c>
      <c r="F1774">
        <f t="shared" si="136"/>
        <v>-804.6824890043778</v>
      </c>
      <c r="G1774">
        <f t="shared" si="137"/>
        <v>32.13938048432697</v>
      </c>
      <c r="H1774">
        <f t="shared" si="138"/>
        <v>-135.04047784405074</v>
      </c>
    </row>
    <row r="1775" spans="1:8" ht="12.75">
      <c r="A1775">
        <f t="shared" si="139"/>
        <v>17.679999999999964</v>
      </c>
      <c r="E1775">
        <f t="shared" si="135"/>
        <v>568.2242469628997</v>
      </c>
      <c r="F1775">
        <f t="shared" si="136"/>
        <v>-806.0333842828186</v>
      </c>
      <c r="G1775">
        <f t="shared" si="137"/>
        <v>32.13938048432697</v>
      </c>
      <c r="H1775">
        <f t="shared" si="138"/>
        <v>-135.13857784405076</v>
      </c>
    </row>
    <row r="1776" spans="1:8" ht="12.75">
      <c r="A1776">
        <f t="shared" si="139"/>
        <v>17.689999999999966</v>
      </c>
      <c r="E1776">
        <f t="shared" si="135"/>
        <v>568.545640767743</v>
      </c>
      <c r="F1776">
        <f t="shared" si="136"/>
        <v>-807.3852605612594</v>
      </c>
      <c r="G1776">
        <f t="shared" si="137"/>
        <v>32.13938048432697</v>
      </c>
      <c r="H1776">
        <f t="shared" si="138"/>
        <v>-135.23667784405077</v>
      </c>
    </row>
    <row r="1777" spans="1:8" ht="12.75">
      <c r="A1777">
        <f t="shared" si="139"/>
        <v>17.699999999999967</v>
      </c>
      <c r="E1777">
        <f t="shared" si="135"/>
        <v>568.8670345725864</v>
      </c>
      <c r="F1777">
        <f t="shared" si="136"/>
        <v>-808.7381178397001</v>
      </c>
      <c r="G1777">
        <f t="shared" si="137"/>
        <v>32.13938048432697</v>
      </c>
      <c r="H1777">
        <f t="shared" si="138"/>
        <v>-135.3347778440508</v>
      </c>
    </row>
    <row r="1778" spans="1:8" ht="12.75">
      <c r="A1778">
        <f t="shared" si="139"/>
        <v>17.70999999999997</v>
      </c>
      <c r="E1778">
        <f t="shared" si="135"/>
        <v>569.1884283774297</v>
      </c>
      <c r="F1778">
        <f t="shared" si="136"/>
        <v>-810.0919561181407</v>
      </c>
      <c r="G1778">
        <f t="shared" si="137"/>
        <v>32.13938048432697</v>
      </c>
      <c r="H1778">
        <f t="shared" si="138"/>
        <v>-135.4328778440508</v>
      </c>
    </row>
    <row r="1779" spans="1:8" ht="12.75">
      <c r="A1779">
        <f t="shared" si="139"/>
        <v>17.71999999999997</v>
      </c>
      <c r="E1779">
        <f t="shared" si="135"/>
        <v>569.509822182273</v>
      </c>
      <c r="F1779">
        <f t="shared" si="136"/>
        <v>-811.4467753965814</v>
      </c>
      <c r="G1779">
        <f t="shared" si="137"/>
        <v>32.13938048432697</v>
      </c>
      <c r="H1779">
        <f t="shared" si="138"/>
        <v>-135.53097784405082</v>
      </c>
    </row>
    <row r="1780" spans="1:8" ht="12.75">
      <c r="A1780">
        <f t="shared" si="139"/>
        <v>17.729999999999972</v>
      </c>
      <c r="E1780">
        <f t="shared" si="135"/>
        <v>569.8312159871163</v>
      </c>
      <c r="F1780">
        <f t="shared" si="136"/>
        <v>-812.8025756750224</v>
      </c>
      <c r="G1780">
        <f t="shared" si="137"/>
        <v>32.13938048432697</v>
      </c>
      <c r="H1780">
        <f t="shared" si="138"/>
        <v>-135.62907784405084</v>
      </c>
    </row>
    <row r="1781" spans="1:8" ht="12.75">
      <c r="A1781">
        <f t="shared" si="139"/>
        <v>17.739999999999974</v>
      </c>
      <c r="E1781">
        <f t="shared" si="135"/>
        <v>570.1526097919597</v>
      </c>
      <c r="F1781">
        <f t="shared" si="136"/>
        <v>-814.1593569534629</v>
      </c>
      <c r="G1781">
        <f t="shared" si="137"/>
        <v>32.13938048432697</v>
      </c>
      <c r="H1781">
        <f t="shared" si="138"/>
        <v>-135.72717784405086</v>
      </c>
    </row>
    <row r="1782" spans="1:8" ht="12.75">
      <c r="A1782">
        <f t="shared" si="139"/>
        <v>17.749999999999975</v>
      </c>
      <c r="E1782">
        <f t="shared" si="135"/>
        <v>570.474003596803</v>
      </c>
      <c r="F1782">
        <f t="shared" si="136"/>
        <v>-815.5171192319037</v>
      </c>
      <c r="G1782">
        <f t="shared" si="137"/>
        <v>32.13938048432697</v>
      </c>
      <c r="H1782">
        <f t="shared" si="138"/>
        <v>-135.82527784405087</v>
      </c>
    </row>
    <row r="1783" spans="1:8" ht="12.75">
      <c r="A1783">
        <f t="shared" si="139"/>
        <v>17.759999999999977</v>
      </c>
      <c r="E1783">
        <f t="shared" si="135"/>
        <v>570.7953974016463</v>
      </c>
      <c r="F1783">
        <f t="shared" si="136"/>
        <v>-816.8758625103444</v>
      </c>
      <c r="G1783">
        <f t="shared" si="137"/>
        <v>32.13938048432697</v>
      </c>
      <c r="H1783">
        <f t="shared" si="138"/>
        <v>-135.9233778440509</v>
      </c>
    </row>
    <row r="1784" spans="1:8" ht="12.75">
      <c r="A1784">
        <f t="shared" si="139"/>
        <v>17.76999999999998</v>
      </c>
      <c r="E1784">
        <f t="shared" si="135"/>
        <v>571.1167912064896</v>
      </c>
      <c r="F1784">
        <f t="shared" si="136"/>
        <v>-818.2355867887851</v>
      </c>
      <c r="G1784">
        <f t="shared" si="137"/>
        <v>32.13938048432697</v>
      </c>
      <c r="H1784">
        <f t="shared" si="138"/>
        <v>-136.0214778440509</v>
      </c>
    </row>
    <row r="1785" spans="1:8" ht="12.75">
      <c r="A1785">
        <f t="shared" si="139"/>
        <v>17.77999999999998</v>
      </c>
      <c r="E1785">
        <f t="shared" si="135"/>
        <v>571.4381850113328</v>
      </c>
      <c r="F1785">
        <f t="shared" si="136"/>
        <v>-819.5962920672258</v>
      </c>
      <c r="G1785">
        <f t="shared" si="137"/>
        <v>32.13938048432697</v>
      </c>
      <c r="H1785">
        <f t="shared" si="138"/>
        <v>-136.11957784405092</v>
      </c>
    </row>
    <row r="1786" spans="1:8" ht="12.75">
      <c r="A1786">
        <f t="shared" si="139"/>
        <v>17.78999999999998</v>
      </c>
      <c r="E1786">
        <f t="shared" si="135"/>
        <v>571.7595788161763</v>
      </c>
      <c r="F1786">
        <f t="shared" si="136"/>
        <v>-820.9579783456666</v>
      </c>
      <c r="G1786">
        <f t="shared" si="137"/>
        <v>32.13938048432697</v>
      </c>
      <c r="H1786">
        <f t="shared" si="138"/>
        <v>-136.21767784405094</v>
      </c>
    </row>
    <row r="1787" spans="1:8" ht="12.75">
      <c r="A1787">
        <f t="shared" si="139"/>
        <v>17.799999999999983</v>
      </c>
      <c r="E1787">
        <f t="shared" si="135"/>
        <v>572.0809726210196</v>
      </c>
      <c r="F1787">
        <f t="shared" si="136"/>
        <v>-822.3206456241073</v>
      </c>
      <c r="G1787">
        <f t="shared" si="137"/>
        <v>32.13938048432697</v>
      </c>
      <c r="H1787">
        <f t="shared" si="138"/>
        <v>-136.31577784405096</v>
      </c>
    </row>
    <row r="1788" spans="1:8" ht="12.75">
      <c r="A1788">
        <f t="shared" si="139"/>
        <v>17.809999999999985</v>
      </c>
      <c r="E1788">
        <f t="shared" si="135"/>
        <v>572.4023664258629</v>
      </c>
      <c r="F1788">
        <f t="shared" si="136"/>
        <v>-823.6842939025481</v>
      </c>
      <c r="G1788">
        <f t="shared" si="137"/>
        <v>32.13938048432697</v>
      </c>
      <c r="H1788">
        <f t="shared" si="138"/>
        <v>-136.41387784405097</v>
      </c>
    </row>
    <row r="1789" spans="1:8" ht="12.75">
      <c r="A1789">
        <f t="shared" si="139"/>
        <v>17.819999999999986</v>
      </c>
      <c r="E1789">
        <f t="shared" si="135"/>
        <v>572.7237602307061</v>
      </c>
      <c r="F1789">
        <f t="shared" si="136"/>
        <v>-825.0489231809889</v>
      </c>
      <c r="G1789">
        <f t="shared" si="137"/>
        <v>32.13938048432697</v>
      </c>
      <c r="H1789">
        <f t="shared" si="138"/>
        <v>-136.511977844051</v>
      </c>
    </row>
    <row r="1790" spans="1:8" ht="12.75">
      <c r="A1790">
        <f t="shared" si="139"/>
        <v>17.829999999999988</v>
      </c>
      <c r="E1790">
        <f t="shared" si="135"/>
        <v>573.0451540355494</v>
      </c>
      <c r="F1790">
        <f t="shared" si="136"/>
        <v>-826.4145334594293</v>
      </c>
      <c r="G1790">
        <f t="shared" si="137"/>
        <v>32.13938048432697</v>
      </c>
      <c r="H1790">
        <f t="shared" si="138"/>
        <v>-136.61007784405098</v>
      </c>
    </row>
    <row r="1791" spans="1:8" ht="12.75">
      <c r="A1791">
        <f t="shared" si="139"/>
        <v>17.83999999999999</v>
      </c>
      <c r="E1791">
        <f t="shared" si="135"/>
        <v>573.3665478403929</v>
      </c>
      <c r="F1791">
        <f t="shared" si="136"/>
        <v>-827.7811247378701</v>
      </c>
      <c r="G1791">
        <f t="shared" si="137"/>
        <v>32.13938048432697</v>
      </c>
      <c r="H1791">
        <f t="shared" si="138"/>
        <v>-136.708177844051</v>
      </c>
    </row>
    <row r="1792" spans="1:8" ht="12.75">
      <c r="A1792">
        <f t="shared" si="139"/>
        <v>17.84999999999999</v>
      </c>
      <c r="E1792">
        <f t="shared" si="135"/>
        <v>573.6879416452362</v>
      </c>
      <c r="F1792">
        <f t="shared" si="136"/>
        <v>-829.1486970163108</v>
      </c>
      <c r="G1792">
        <f t="shared" si="137"/>
        <v>32.13938048432697</v>
      </c>
      <c r="H1792">
        <f t="shared" si="138"/>
        <v>-136.806277844051</v>
      </c>
    </row>
    <row r="1793" spans="1:8" ht="12.75">
      <c r="A1793">
        <f t="shared" si="139"/>
        <v>17.859999999999992</v>
      </c>
      <c r="E1793">
        <f t="shared" si="135"/>
        <v>574.0093354500794</v>
      </c>
      <c r="F1793">
        <f t="shared" si="136"/>
        <v>-830.5172502947514</v>
      </c>
      <c r="G1793">
        <f t="shared" si="137"/>
        <v>32.13938048432697</v>
      </c>
      <c r="H1793">
        <f t="shared" si="138"/>
        <v>-136.90437784405103</v>
      </c>
    </row>
    <row r="1794" spans="1:8" ht="12.75">
      <c r="A1794">
        <f t="shared" si="139"/>
        <v>17.869999999999994</v>
      </c>
      <c r="E1794">
        <f t="shared" si="135"/>
        <v>574.3307292549227</v>
      </c>
      <c r="F1794">
        <f t="shared" si="136"/>
        <v>-831.8867845731922</v>
      </c>
      <c r="G1794">
        <f t="shared" si="137"/>
        <v>32.13938048432697</v>
      </c>
      <c r="H1794">
        <f t="shared" si="138"/>
        <v>-137.00247784405104</v>
      </c>
    </row>
    <row r="1795" spans="1:8" ht="12.75">
      <c r="A1795">
        <f t="shared" si="139"/>
        <v>17.879999999999995</v>
      </c>
      <c r="E1795">
        <f t="shared" si="135"/>
        <v>574.652123059766</v>
      </c>
      <c r="F1795">
        <f t="shared" si="136"/>
        <v>-833.2572998516329</v>
      </c>
      <c r="G1795">
        <f t="shared" si="137"/>
        <v>32.13938048432697</v>
      </c>
      <c r="H1795">
        <f t="shared" si="138"/>
        <v>-137.10057784405106</v>
      </c>
    </row>
    <row r="1796" spans="1:8" ht="12.75">
      <c r="A1796">
        <f t="shared" si="139"/>
        <v>17.889999999999997</v>
      </c>
      <c r="E1796">
        <f t="shared" si="135"/>
        <v>574.9735168646095</v>
      </c>
      <c r="F1796">
        <f t="shared" si="136"/>
        <v>-834.6287961300737</v>
      </c>
      <c r="G1796">
        <f t="shared" si="137"/>
        <v>32.13938048432697</v>
      </c>
      <c r="H1796">
        <f t="shared" si="138"/>
        <v>-137.19867784405108</v>
      </c>
    </row>
    <row r="1797" spans="1:8" ht="12.75">
      <c r="A1797">
        <f t="shared" si="139"/>
        <v>17.9</v>
      </c>
      <c r="E1797">
        <f t="shared" si="135"/>
        <v>575.2949106694527</v>
      </c>
      <c r="F1797">
        <f t="shared" si="136"/>
        <v>-836.0012734085144</v>
      </c>
      <c r="G1797">
        <f t="shared" si="137"/>
        <v>32.13938048432697</v>
      </c>
      <c r="H1797">
        <f t="shared" si="138"/>
        <v>-137.2967778440511</v>
      </c>
    </row>
    <row r="1798" spans="1:8" ht="12.75">
      <c r="A1798">
        <f t="shared" si="139"/>
        <v>17.91</v>
      </c>
      <c r="E1798">
        <f t="shared" si="135"/>
        <v>575.616304474296</v>
      </c>
      <c r="F1798">
        <f t="shared" si="136"/>
        <v>-837.3747316869553</v>
      </c>
      <c r="G1798">
        <f t="shared" si="137"/>
        <v>32.13938048432697</v>
      </c>
      <c r="H1798">
        <f t="shared" si="138"/>
        <v>-137.3948778440511</v>
      </c>
    </row>
    <row r="1799" spans="1:8" ht="12.75">
      <c r="A1799">
        <f t="shared" si="139"/>
        <v>17.92</v>
      </c>
      <c r="E1799">
        <f t="shared" si="135"/>
        <v>575.9376982791393</v>
      </c>
      <c r="F1799">
        <f t="shared" si="136"/>
        <v>-838.7491709653958</v>
      </c>
      <c r="G1799">
        <f t="shared" si="137"/>
        <v>32.13938048432697</v>
      </c>
      <c r="H1799">
        <f t="shared" si="138"/>
        <v>-137.49297784405113</v>
      </c>
    </row>
    <row r="1800" spans="1:8" ht="12.75">
      <c r="A1800">
        <f t="shared" si="139"/>
        <v>17.930000000000003</v>
      </c>
      <c r="E1800">
        <f aca="true" t="shared" si="140" ref="E1800:E1863">$C$7*COS($B$7)*A1800</f>
        <v>576.2590920839826</v>
      </c>
      <c r="F1800">
        <f aca="true" t="shared" si="141" ref="F1800:F1863">$C$7*SIN($B$7)*A1800-(1/2)*9.81*A1800*A1800+$D$7</f>
        <v>-840.1245912438367</v>
      </c>
      <c r="G1800">
        <f aca="true" t="shared" si="142" ref="G1800:G1863">$C$7*COS($B$7)</f>
        <v>32.13938048432697</v>
      </c>
      <c r="H1800">
        <f aca="true" t="shared" si="143" ref="H1800:H1863">$C$7*SIN($B$7)-9.81*A1800</f>
        <v>-137.59107784405114</v>
      </c>
    </row>
    <row r="1801" spans="1:8" ht="12.75">
      <c r="A1801">
        <f t="shared" si="139"/>
        <v>17.940000000000005</v>
      </c>
      <c r="E1801">
        <f t="shared" si="140"/>
        <v>576.580485888826</v>
      </c>
      <c r="F1801">
        <f t="shared" si="141"/>
        <v>-841.5009925222773</v>
      </c>
      <c r="G1801">
        <f t="shared" si="142"/>
        <v>32.13938048432697</v>
      </c>
      <c r="H1801">
        <f t="shared" si="143"/>
        <v>-137.68917784405116</v>
      </c>
    </row>
    <row r="1802" spans="1:8" ht="12.75">
      <c r="A1802">
        <f aca="true" t="shared" si="144" ref="A1802:A1865">A1801+0.01</f>
        <v>17.950000000000006</v>
      </c>
      <c r="E1802">
        <f t="shared" si="140"/>
        <v>576.9018796936693</v>
      </c>
      <c r="F1802">
        <f t="shared" si="141"/>
        <v>-842.878374800718</v>
      </c>
      <c r="G1802">
        <f t="shared" si="142"/>
        <v>32.13938048432697</v>
      </c>
      <c r="H1802">
        <f t="shared" si="143"/>
        <v>-137.78727784405118</v>
      </c>
    </row>
    <row r="1803" spans="1:8" ht="12.75">
      <c r="A1803">
        <f t="shared" si="144"/>
        <v>17.960000000000008</v>
      </c>
      <c r="E1803">
        <f t="shared" si="140"/>
        <v>577.2232734985126</v>
      </c>
      <c r="F1803">
        <f t="shared" si="141"/>
        <v>-844.2567380791589</v>
      </c>
      <c r="G1803">
        <f t="shared" si="142"/>
        <v>32.13938048432697</v>
      </c>
      <c r="H1803">
        <f t="shared" si="143"/>
        <v>-137.8853778440512</v>
      </c>
    </row>
    <row r="1804" spans="1:8" ht="12.75">
      <c r="A1804">
        <f t="shared" si="144"/>
        <v>17.97000000000001</v>
      </c>
      <c r="E1804">
        <f t="shared" si="140"/>
        <v>577.5446673033559</v>
      </c>
      <c r="F1804">
        <f t="shared" si="141"/>
        <v>-845.6360823575997</v>
      </c>
      <c r="G1804">
        <f t="shared" si="142"/>
        <v>32.13938048432697</v>
      </c>
      <c r="H1804">
        <f t="shared" si="143"/>
        <v>-137.9834778440512</v>
      </c>
    </row>
    <row r="1805" spans="1:8" ht="12.75">
      <c r="A1805">
        <f t="shared" si="144"/>
        <v>17.98000000000001</v>
      </c>
      <c r="E1805">
        <f t="shared" si="140"/>
        <v>577.8660611081992</v>
      </c>
      <c r="F1805">
        <f t="shared" si="141"/>
        <v>-847.0164076360404</v>
      </c>
      <c r="G1805">
        <f t="shared" si="142"/>
        <v>32.13938048432697</v>
      </c>
      <c r="H1805">
        <f t="shared" si="143"/>
        <v>-138.08157784405122</v>
      </c>
    </row>
    <row r="1806" spans="1:8" ht="12.75">
      <c r="A1806">
        <f t="shared" si="144"/>
        <v>17.990000000000013</v>
      </c>
      <c r="E1806">
        <f t="shared" si="140"/>
        <v>578.1874549130426</v>
      </c>
      <c r="F1806">
        <f t="shared" si="141"/>
        <v>-848.3977139144812</v>
      </c>
      <c r="G1806">
        <f t="shared" si="142"/>
        <v>32.13938048432697</v>
      </c>
      <c r="H1806">
        <f t="shared" si="143"/>
        <v>-138.17967784405124</v>
      </c>
    </row>
    <row r="1807" spans="1:8" ht="12.75">
      <c r="A1807">
        <f t="shared" si="144"/>
        <v>18.000000000000014</v>
      </c>
      <c r="E1807">
        <f t="shared" si="140"/>
        <v>578.5088487178859</v>
      </c>
      <c r="F1807">
        <f t="shared" si="141"/>
        <v>-849.780001192922</v>
      </c>
      <c r="G1807">
        <f t="shared" si="142"/>
        <v>32.13938048432697</v>
      </c>
      <c r="H1807">
        <f t="shared" si="143"/>
        <v>-138.27777784405126</v>
      </c>
    </row>
    <row r="1808" spans="1:8" ht="12.75">
      <c r="A1808">
        <f t="shared" si="144"/>
        <v>18.010000000000016</v>
      </c>
      <c r="E1808">
        <f t="shared" si="140"/>
        <v>578.8302425227292</v>
      </c>
      <c r="F1808">
        <f t="shared" si="141"/>
        <v>-851.1632694713626</v>
      </c>
      <c r="G1808">
        <f t="shared" si="142"/>
        <v>32.13938048432697</v>
      </c>
      <c r="H1808">
        <f t="shared" si="143"/>
        <v>-138.37587784405127</v>
      </c>
    </row>
    <row r="1809" spans="1:8" ht="12.75">
      <c r="A1809">
        <f t="shared" si="144"/>
        <v>18.020000000000017</v>
      </c>
      <c r="E1809">
        <f t="shared" si="140"/>
        <v>579.1516363275725</v>
      </c>
      <c r="F1809">
        <f t="shared" si="141"/>
        <v>-852.5475187498033</v>
      </c>
      <c r="G1809">
        <f t="shared" si="142"/>
        <v>32.13938048432697</v>
      </c>
      <c r="H1809">
        <f t="shared" si="143"/>
        <v>-138.4739778440513</v>
      </c>
    </row>
    <row r="1810" spans="1:8" ht="12.75">
      <c r="A1810">
        <f t="shared" si="144"/>
        <v>18.03000000000002</v>
      </c>
      <c r="E1810">
        <f t="shared" si="140"/>
        <v>579.4730301324159</v>
      </c>
      <c r="F1810">
        <f t="shared" si="141"/>
        <v>-853.9327490282441</v>
      </c>
      <c r="G1810">
        <f t="shared" si="142"/>
        <v>32.13938048432697</v>
      </c>
      <c r="H1810">
        <f t="shared" si="143"/>
        <v>-138.5720778440513</v>
      </c>
    </row>
    <row r="1811" spans="1:8" ht="12.75">
      <c r="A1811">
        <f t="shared" si="144"/>
        <v>18.04000000000002</v>
      </c>
      <c r="E1811">
        <f t="shared" si="140"/>
        <v>579.7944239372592</v>
      </c>
      <c r="F1811">
        <f t="shared" si="141"/>
        <v>-855.3189603066849</v>
      </c>
      <c r="G1811">
        <f t="shared" si="142"/>
        <v>32.13938048432697</v>
      </c>
      <c r="H1811">
        <f t="shared" si="143"/>
        <v>-138.67017784405132</v>
      </c>
    </row>
    <row r="1812" spans="1:8" ht="12.75">
      <c r="A1812">
        <f t="shared" si="144"/>
        <v>18.050000000000022</v>
      </c>
      <c r="E1812">
        <f t="shared" si="140"/>
        <v>580.1158177421025</v>
      </c>
      <c r="F1812">
        <f t="shared" si="141"/>
        <v>-856.7061525851254</v>
      </c>
      <c r="G1812">
        <f t="shared" si="142"/>
        <v>32.13938048432697</v>
      </c>
      <c r="H1812">
        <f t="shared" si="143"/>
        <v>-138.76827784405134</v>
      </c>
    </row>
    <row r="1813" spans="1:8" ht="12.75">
      <c r="A1813">
        <f t="shared" si="144"/>
        <v>18.060000000000024</v>
      </c>
      <c r="E1813">
        <f t="shared" si="140"/>
        <v>580.4372115469458</v>
      </c>
      <c r="F1813">
        <f t="shared" si="141"/>
        <v>-858.0943258635663</v>
      </c>
      <c r="G1813">
        <f t="shared" si="142"/>
        <v>32.13938048432697</v>
      </c>
      <c r="H1813">
        <f t="shared" si="143"/>
        <v>-138.86637784405136</v>
      </c>
    </row>
    <row r="1814" spans="1:8" ht="12.75">
      <c r="A1814">
        <f t="shared" si="144"/>
        <v>18.070000000000025</v>
      </c>
      <c r="E1814">
        <f t="shared" si="140"/>
        <v>580.7586053517891</v>
      </c>
      <c r="F1814">
        <f t="shared" si="141"/>
        <v>-859.4834801420069</v>
      </c>
      <c r="G1814">
        <f t="shared" si="142"/>
        <v>32.13938048432697</v>
      </c>
      <c r="H1814">
        <f t="shared" si="143"/>
        <v>-138.96447784405134</v>
      </c>
    </row>
    <row r="1815" spans="1:8" ht="12.75">
      <c r="A1815">
        <f t="shared" si="144"/>
        <v>18.080000000000027</v>
      </c>
      <c r="E1815">
        <f t="shared" si="140"/>
        <v>581.0799991566325</v>
      </c>
      <c r="F1815">
        <f t="shared" si="141"/>
        <v>-860.8736154204475</v>
      </c>
      <c r="G1815">
        <f t="shared" si="142"/>
        <v>32.13938048432697</v>
      </c>
      <c r="H1815">
        <f t="shared" si="143"/>
        <v>-139.06257784405136</v>
      </c>
    </row>
    <row r="1816" spans="1:8" ht="12.75">
      <c r="A1816">
        <f t="shared" si="144"/>
        <v>18.09000000000003</v>
      </c>
      <c r="E1816">
        <f t="shared" si="140"/>
        <v>581.4013929614758</v>
      </c>
      <c r="F1816">
        <f t="shared" si="141"/>
        <v>-862.2647316988882</v>
      </c>
      <c r="G1816">
        <f t="shared" si="142"/>
        <v>32.13938048432697</v>
      </c>
      <c r="H1816">
        <f t="shared" si="143"/>
        <v>-139.16067784405138</v>
      </c>
    </row>
    <row r="1817" spans="1:8" ht="12.75">
      <c r="A1817">
        <f t="shared" si="144"/>
        <v>18.10000000000003</v>
      </c>
      <c r="E1817">
        <f t="shared" si="140"/>
        <v>581.7227867663191</v>
      </c>
      <c r="F1817">
        <f t="shared" si="141"/>
        <v>-863.6568289773289</v>
      </c>
      <c r="G1817">
        <f t="shared" si="142"/>
        <v>32.13938048432697</v>
      </c>
      <c r="H1817">
        <f t="shared" si="143"/>
        <v>-139.2587778440514</v>
      </c>
    </row>
    <row r="1818" spans="1:8" ht="12.75">
      <c r="A1818">
        <f t="shared" si="144"/>
        <v>18.11000000000003</v>
      </c>
      <c r="E1818">
        <f t="shared" si="140"/>
        <v>582.0441805711624</v>
      </c>
      <c r="F1818">
        <f t="shared" si="141"/>
        <v>-865.0499072557698</v>
      </c>
      <c r="G1818">
        <f t="shared" si="142"/>
        <v>32.13938048432697</v>
      </c>
      <c r="H1818">
        <f t="shared" si="143"/>
        <v>-139.3568778440514</v>
      </c>
    </row>
    <row r="1819" spans="1:8" ht="12.75">
      <c r="A1819">
        <f t="shared" si="144"/>
        <v>18.120000000000033</v>
      </c>
      <c r="E1819">
        <f t="shared" si="140"/>
        <v>582.3655743760057</v>
      </c>
      <c r="F1819">
        <f t="shared" si="141"/>
        <v>-866.4439665342104</v>
      </c>
      <c r="G1819">
        <f t="shared" si="142"/>
        <v>32.13938048432697</v>
      </c>
      <c r="H1819">
        <f t="shared" si="143"/>
        <v>-139.45497784405143</v>
      </c>
    </row>
    <row r="1820" spans="1:8" ht="12.75">
      <c r="A1820">
        <f t="shared" si="144"/>
        <v>18.130000000000035</v>
      </c>
      <c r="E1820">
        <f t="shared" si="140"/>
        <v>582.6869681808491</v>
      </c>
      <c r="F1820">
        <f t="shared" si="141"/>
        <v>-867.8390068126511</v>
      </c>
      <c r="G1820">
        <f t="shared" si="142"/>
        <v>32.13938048432697</v>
      </c>
      <c r="H1820">
        <f t="shared" si="143"/>
        <v>-139.55307784405144</v>
      </c>
    </row>
    <row r="1821" spans="1:8" ht="12.75">
      <c r="A1821">
        <f t="shared" si="144"/>
        <v>18.140000000000036</v>
      </c>
      <c r="E1821">
        <f t="shared" si="140"/>
        <v>583.0083619856924</v>
      </c>
      <c r="F1821">
        <f t="shared" si="141"/>
        <v>-869.235028091092</v>
      </c>
      <c r="G1821">
        <f t="shared" si="142"/>
        <v>32.13938048432697</v>
      </c>
      <c r="H1821">
        <f t="shared" si="143"/>
        <v>-139.65117784405146</v>
      </c>
    </row>
    <row r="1822" spans="1:8" ht="12.75">
      <c r="A1822">
        <f t="shared" si="144"/>
        <v>18.150000000000038</v>
      </c>
      <c r="E1822">
        <f t="shared" si="140"/>
        <v>583.3297557905357</v>
      </c>
      <c r="F1822">
        <f t="shared" si="141"/>
        <v>-870.6320303695327</v>
      </c>
      <c r="G1822">
        <f t="shared" si="142"/>
        <v>32.13938048432697</v>
      </c>
      <c r="H1822">
        <f t="shared" si="143"/>
        <v>-139.74927784405148</v>
      </c>
    </row>
    <row r="1823" spans="1:8" ht="12.75">
      <c r="A1823">
        <f t="shared" si="144"/>
        <v>18.16000000000004</v>
      </c>
      <c r="E1823">
        <f t="shared" si="140"/>
        <v>583.651149595379</v>
      </c>
      <c r="F1823">
        <f t="shared" si="141"/>
        <v>-872.0300136479734</v>
      </c>
      <c r="G1823">
        <f t="shared" si="142"/>
        <v>32.13938048432697</v>
      </c>
      <c r="H1823">
        <f t="shared" si="143"/>
        <v>-139.8473778440515</v>
      </c>
    </row>
    <row r="1824" spans="1:8" ht="12.75">
      <c r="A1824">
        <f t="shared" si="144"/>
        <v>18.17000000000004</v>
      </c>
      <c r="E1824">
        <f t="shared" si="140"/>
        <v>583.9725434002223</v>
      </c>
      <c r="F1824">
        <f t="shared" si="141"/>
        <v>-873.4289779264142</v>
      </c>
      <c r="G1824">
        <f t="shared" si="142"/>
        <v>32.13938048432697</v>
      </c>
      <c r="H1824">
        <f t="shared" si="143"/>
        <v>-139.9454778440515</v>
      </c>
    </row>
    <row r="1825" spans="1:8" ht="12.75">
      <c r="A1825">
        <f t="shared" si="144"/>
        <v>18.180000000000042</v>
      </c>
      <c r="E1825">
        <f t="shared" si="140"/>
        <v>584.2939372050657</v>
      </c>
      <c r="F1825">
        <f t="shared" si="141"/>
        <v>-874.828923204855</v>
      </c>
      <c r="G1825">
        <f t="shared" si="142"/>
        <v>32.13938048432697</v>
      </c>
      <c r="H1825">
        <f t="shared" si="143"/>
        <v>-140.04357784405153</v>
      </c>
    </row>
    <row r="1826" spans="1:8" ht="12.75">
      <c r="A1826">
        <f t="shared" si="144"/>
        <v>18.190000000000044</v>
      </c>
      <c r="E1826">
        <f t="shared" si="140"/>
        <v>584.615331009909</v>
      </c>
      <c r="F1826">
        <f t="shared" si="141"/>
        <v>-876.2298494832958</v>
      </c>
      <c r="G1826">
        <f t="shared" si="142"/>
        <v>32.13938048432697</v>
      </c>
      <c r="H1826">
        <f t="shared" si="143"/>
        <v>-140.14167784405154</v>
      </c>
    </row>
    <row r="1827" spans="1:8" ht="12.75">
      <c r="A1827">
        <f t="shared" si="144"/>
        <v>18.200000000000045</v>
      </c>
      <c r="E1827">
        <f t="shared" si="140"/>
        <v>584.9367248147523</v>
      </c>
      <c r="F1827">
        <f t="shared" si="141"/>
        <v>-877.6317567617363</v>
      </c>
      <c r="G1827">
        <f t="shared" si="142"/>
        <v>32.13938048432697</v>
      </c>
      <c r="H1827">
        <f t="shared" si="143"/>
        <v>-140.23977784405156</v>
      </c>
    </row>
    <row r="1828" spans="1:8" ht="12.75">
      <c r="A1828">
        <f t="shared" si="144"/>
        <v>18.210000000000047</v>
      </c>
      <c r="E1828">
        <f t="shared" si="140"/>
        <v>585.2581186195956</v>
      </c>
      <c r="F1828">
        <f t="shared" si="141"/>
        <v>-879.0346450401772</v>
      </c>
      <c r="G1828">
        <f t="shared" si="142"/>
        <v>32.13938048432697</v>
      </c>
      <c r="H1828">
        <f t="shared" si="143"/>
        <v>-140.33787784405158</v>
      </c>
    </row>
    <row r="1829" spans="1:8" ht="12.75">
      <c r="A1829">
        <f t="shared" si="144"/>
        <v>18.22000000000005</v>
      </c>
      <c r="E1829">
        <f t="shared" si="140"/>
        <v>585.5795124244389</v>
      </c>
      <c r="F1829">
        <f t="shared" si="141"/>
        <v>-880.4385143186178</v>
      </c>
      <c r="G1829">
        <f t="shared" si="142"/>
        <v>32.13938048432697</v>
      </c>
      <c r="H1829">
        <f t="shared" si="143"/>
        <v>-140.4359778440516</v>
      </c>
    </row>
    <row r="1830" spans="1:8" ht="12.75">
      <c r="A1830">
        <f t="shared" si="144"/>
        <v>18.23000000000005</v>
      </c>
      <c r="E1830">
        <f t="shared" si="140"/>
        <v>585.9009062292823</v>
      </c>
      <c r="F1830">
        <f t="shared" si="141"/>
        <v>-881.8433645970588</v>
      </c>
      <c r="G1830">
        <f t="shared" si="142"/>
        <v>32.13938048432697</v>
      </c>
      <c r="H1830">
        <f t="shared" si="143"/>
        <v>-140.5340778440516</v>
      </c>
    </row>
    <row r="1831" spans="1:8" ht="12.75">
      <c r="A1831">
        <f t="shared" si="144"/>
        <v>18.24000000000005</v>
      </c>
      <c r="E1831">
        <f t="shared" si="140"/>
        <v>586.2223000341256</v>
      </c>
      <c r="F1831">
        <f t="shared" si="141"/>
        <v>-883.2491958754994</v>
      </c>
      <c r="G1831">
        <f t="shared" si="142"/>
        <v>32.13938048432697</v>
      </c>
      <c r="H1831">
        <f t="shared" si="143"/>
        <v>-140.63217784405163</v>
      </c>
    </row>
    <row r="1832" spans="1:8" ht="12.75">
      <c r="A1832">
        <f t="shared" si="144"/>
        <v>18.250000000000053</v>
      </c>
      <c r="E1832">
        <f t="shared" si="140"/>
        <v>586.5436938389689</v>
      </c>
      <c r="F1832">
        <f t="shared" si="141"/>
        <v>-884.6560081539402</v>
      </c>
      <c r="G1832">
        <f t="shared" si="142"/>
        <v>32.13938048432697</v>
      </c>
      <c r="H1832">
        <f t="shared" si="143"/>
        <v>-140.73027784405164</v>
      </c>
    </row>
    <row r="1833" spans="1:8" ht="12.75">
      <c r="A1833">
        <f t="shared" si="144"/>
        <v>18.260000000000055</v>
      </c>
      <c r="E1833">
        <f t="shared" si="140"/>
        <v>586.8650876438122</v>
      </c>
      <c r="F1833">
        <f t="shared" si="141"/>
        <v>-886.0638014323808</v>
      </c>
      <c r="G1833">
        <f t="shared" si="142"/>
        <v>32.13938048432697</v>
      </c>
      <c r="H1833">
        <f t="shared" si="143"/>
        <v>-140.82837784405166</v>
      </c>
    </row>
    <row r="1834" spans="1:8" ht="12.75">
      <c r="A1834">
        <f t="shared" si="144"/>
        <v>18.270000000000056</v>
      </c>
      <c r="E1834">
        <f t="shared" si="140"/>
        <v>587.1864814486555</v>
      </c>
      <c r="F1834">
        <f t="shared" si="141"/>
        <v>-887.4725757108217</v>
      </c>
      <c r="G1834">
        <f t="shared" si="142"/>
        <v>32.13938048432697</v>
      </c>
      <c r="H1834">
        <f t="shared" si="143"/>
        <v>-140.92647784405167</v>
      </c>
    </row>
    <row r="1835" spans="1:8" ht="12.75">
      <c r="A1835">
        <f t="shared" si="144"/>
        <v>18.280000000000058</v>
      </c>
      <c r="E1835">
        <f t="shared" si="140"/>
        <v>587.5078752534989</v>
      </c>
      <c r="F1835">
        <f t="shared" si="141"/>
        <v>-888.8823309892624</v>
      </c>
      <c r="G1835">
        <f t="shared" si="142"/>
        <v>32.13938048432697</v>
      </c>
      <c r="H1835">
        <f t="shared" si="143"/>
        <v>-141.0245778440517</v>
      </c>
    </row>
    <row r="1836" spans="1:8" ht="12.75">
      <c r="A1836">
        <f t="shared" si="144"/>
        <v>18.29000000000006</v>
      </c>
      <c r="E1836">
        <f t="shared" si="140"/>
        <v>587.8292690583422</v>
      </c>
      <c r="F1836">
        <f t="shared" si="141"/>
        <v>-890.293067267703</v>
      </c>
      <c r="G1836">
        <f t="shared" si="142"/>
        <v>32.13938048432697</v>
      </c>
      <c r="H1836">
        <f t="shared" si="143"/>
        <v>-141.1226778440517</v>
      </c>
    </row>
    <row r="1837" spans="1:8" ht="12.75">
      <c r="A1837">
        <f t="shared" si="144"/>
        <v>18.30000000000006</v>
      </c>
      <c r="E1837">
        <f t="shared" si="140"/>
        <v>588.1506628631855</v>
      </c>
      <c r="F1837">
        <f t="shared" si="141"/>
        <v>-891.7047845461439</v>
      </c>
      <c r="G1837">
        <f t="shared" si="142"/>
        <v>32.13938048432697</v>
      </c>
      <c r="H1837">
        <f t="shared" si="143"/>
        <v>-141.22077784405172</v>
      </c>
    </row>
    <row r="1838" spans="1:8" ht="12.75">
      <c r="A1838">
        <f t="shared" si="144"/>
        <v>18.310000000000063</v>
      </c>
      <c r="E1838">
        <f t="shared" si="140"/>
        <v>588.4720566680288</v>
      </c>
      <c r="F1838">
        <f t="shared" si="141"/>
        <v>-893.1174828245845</v>
      </c>
      <c r="G1838">
        <f t="shared" si="142"/>
        <v>32.13938048432697</v>
      </c>
      <c r="H1838">
        <f t="shared" si="143"/>
        <v>-141.31887784405174</v>
      </c>
    </row>
    <row r="1839" spans="1:8" ht="12.75">
      <c r="A1839">
        <f t="shared" si="144"/>
        <v>18.320000000000064</v>
      </c>
      <c r="E1839">
        <f t="shared" si="140"/>
        <v>588.7934504728721</v>
      </c>
      <c r="F1839">
        <f t="shared" si="141"/>
        <v>-894.5311621030252</v>
      </c>
      <c r="G1839">
        <f t="shared" si="142"/>
        <v>32.13938048432697</v>
      </c>
      <c r="H1839">
        <f t="shared" si="143"/>
        <v>-141.41697784405173</v>
      </c>
    </row>
    <row r="1840" spans="1:8" ht="12.75">
      <c r="A1840">
        <f t="shared" si="144"/>
        <v>18.330000000000066</v>
      </c>
      <c r="E1840">
        <f t="shared" si="140"/>
        <v>589.1148442777155</v>
      </c>
      <c r="F1840">
        <f t="shared" si="141"/>
        <v>-895.9458223814659</v>
      </c>
      <c r="G1840">
        <f t="shared" si="142"/>
        <v>32.13938048432697</v>
      </c>
      <c r="H1840">
        <f t="shared" si="143"/>
        <v>-141.51507784405175</v>
      </c>
    </row>
    <row r="1841" spans="1:8" ht="12.75">
      <c r="A1841">
        <f t="shared" si="144"/>
        <v>18.340000000000067</v>
      </c>
      <c r="E1841">
        <f t="shared" si="140"/>
        <v>589.4362380825588</v>
      </c>
      <c r="F1841">
        <f t="shared" si="141"/>
        <v>-897.3614636599066</v>
      </c>
      <c r="G1841">
        <f t="shared" si="142"/>
        <v>32.13938048432697</v>
      </c>
      <c r="H1841">
        <f t="shared" si="143"/>
        <v>-141.61317784405176</v>
      </c>
    </row>
    <row r="1842" spans="1:8" ht="12.75">
      <c r="A1842">
        <f t="shared" si="144"/>
        <v>18.35000000000007</v>
      </c>
      <c r="E1842">
        <f t="shared" si="140"/>
        <v>589.7576318874021</v>
      </c>
      <c r="F1842">
        <f t="shared" si="141"/>
        <v>-898.7780859383473</v>
      </c>
      <c r="G1842">
        <f t="shared" si="142"/>
        <v>32.13938048432697</v>
      </c>
      <c r="H1842">
        <f t="shared" si="143"/>
        <v>-141.71127784405178</v>
      </c>
    </row>
    <row r="1843" spans="1:8" ht="12.75">
      <c r="A1843">
        <f t="shared" si="144"/>
        <v>18.36000000000007</v>
      </c>
      <c r="E1843">
        <f t="shared" si="140"/>
        <v>590.0790256922454</v>
      </c>
      <c r="F1843">
        <f t="shared" si="141"/>
        <v>-900.1956892167881</v>
      </c>
      <c r="G1843">
        <f t="shared" si="142"/>
        <v>32.13938048432697</v>
      </c>
      <c r="H1843">
        <f t="shared" si="143"/>
        <v>-141.8093778440518</v>
      </c>
    </row>
    <row r="1844" spans="1:8" ht="12.75">
      <c r="A1844">
        <f t="shared" si="144"/>
        <v>18.370000000000072</v>
      </c>
      <c r="E1844">
        <f t="shared" si="140"/>
        <v>590.4004194970888</v>
      </c>
      <c r="F1844">
        <f t="shared" si="141"/>
        <v>-901.6142734952289</v>
      </c>
      <c r="G1844">
        <f t="shared" si="142"/>
        <v>32.13938048432697</v>
      </c>
      <c r="H1844">
        <f t="shared" si="143"/>
        <v>-141.9074778440518</v>
      </c>
    </row>
    <row r="1845" spans="1:8" ht="12.75">
      <c r="A1845">
        <f t="shared" si="144"/>
        <v>18.380000000000074</v>
      </c>
      <c r="E1845">
        <f t="shared" si="140"/>
        <v>590.7218133019321</v>
      </c>
      <c r="F1845">
        <f t="shared" si="141"/>
        <v>-903.0338387736697</v>
      </c>
      <c r="G1845">
        <f t="shared" si="142"/>
        <v>32.13938048432697</v>
      </c>
      <c r="H1845">
        <f t="shared" si="143"/>
        <v>-142.00557784405183</v>
      </c>
    </row>
    <row r="1846" spans="1:8" ht="12.75">
      <c r="A1846">
        <f t="shared" si="144"/>
        <v>18.390000000000075</v>
      </c>
      <c r="E1846">
        <f t="shared" si="140"/>
        <v>591.0432071067754</v>
      </c>
      <c r="F1846">
        <f t="shared" si="141"/>
        <v>-904.4543850521103</v>
      </c>
      <c r="G1846">
        <f t="shared" si="142"/>
        <v>32.13938048432697</v>
      </c>
      <c r="H1846">
        <f t="shared" si="143"/>
        <v>-142.10367784405184</v>
      </c>
    </row>
    <row r="1847" spans="1:8" ht="12.75">
      <c r="A1847">
        <f t="shared" si="144"/>
        <v>18.400000000000077</v>
      </c>
      <c r="E1847">
        <f t="shared" si="140"/>
        <v>591.3646009116187</v>
      </c>
      <c r="F1847">
        <f t="shared" si="141"/>
        <v>-905.875912330551</v>
      </c>
      <c r="G1847">
        <f t="shared" si="142"/>
        <v>32.13938048432697</v>
      </c>
      <c r="H1847">
        <f t="shared" si="143"/>
        <v>-142.20177784405186</v>
      </c>
    </row>
    <row r="1848" spans="1:8" ht="12.75">
      <c r="A1848">
        <f t="shared" si="144"/>
        <v>18.41000000000008</v>
      </c>
      <c r="E1848">
        <f t="shared" si="140"/>
        <v>591.685994716462</v>
      </c>
      <c r="F1848">
        <f t="shared" si="141"/>
        <v>-907.2984206089918</v>
      </c>
      <c r="G1848">
        <f t="shared" si="142"/>
        <v>32.13938048432697</v>
      </c>
      <c r="H1848">
        <f t="shared" si="143"/>
        <v>-142.29987784405188</v>
      </c>
    </row>
    <row r="1849" spans="1:8" ht="12.75">
      <c r="A1849">
        <f t="shared" si="144"/>
        <v>18.42000000000008</v>
      </c>
      <c r="E1849">
        <f t="shared" si="140"/>
        <v>592.0073885213054</v>
      </c>
      <c r="F1849">
        <f t="shared" si="141"/>
        <v>-908.7219098874326</v>
      </c>
      <c r="G1849">
        <f t="shared" si="142"/>
        <v>32.13938048432697</v>
      </c>
      <c r="H1849">
        <f t="shared" si="143"/>
        <v>-142.3979778440519</v>
      </c>
    </row>
    <row r="1850" spans="1:8" ht="12.75">
      <c r="A1850">
        <f t="shared" si="144"/>
        <v>18.43000000000008</v>
      </c>
      <c r="E1850">
        <f t="shared" si="140"/>
        <v>592.3287823261487</v>
      </c>
      <c r="F1850">
        <f t="shared" si="141"/>
        <v>-910.1463801658734</v>
      </c>
      <c r="G1850">
        <f t="shared" si="142"/>
        <v>32.13938048432697</v>
      </c>
      <c r="H1850">
        <f t="shared" si="143"/>
        <v>-142.4960778440519</v>
      </c>
    </row>
    <row r="1851" spans="1:8" ht="12.75">
      <c r="A1851">
        <f t="shared" si="144"/>
        <v>18.440000000000083</v>
      </c>
      <c r="E1851">
        <f t="shared" si="140"/>
        <v>592.650176130992</v>
      </c>
      <c r="F1851">
        <f t="shared" si="141"/>
        <v>-911.5718314443141</v>
      </c>
      <c r="G1851">
        <f t="shared" si="142"/>
        <v>32.13938048432697</v>
      </c>
      <c r="H1851">
        <f t="shared" si="143"/>
        <v>-142.59417784405193</v>
      </c>
    </row>
    <row r="1852" spans="1:8" ht="12.75">
      <c r="A1852">
        <f t="shared" si="144"/>
        <v>18.450000000000085</v>
      </c>
      <c r="E1852">
        <f t="shared" si="140"/>
        <v>592.9715699358353</v>
      </c>
      <c r="F1852">
        <f t="shared" si="141"/>
        <v>-912.9982637227549</v>
      </c>
      <c r="G1852">
        <f t="shared" si="142"/>
        <v>32.13938048432697</v>
      </c>
      <c r="H1852">
        <f t="shared" si="143"/>
        <v>-142.69227784405194</v>
      </c>
    </row>
    <row r="1853" spans="1:8" ht="12.75">
      <c r="A1853">
        <f t="shared" si="144"/>
        <v>18.460000000000086</v>
      </c>
      <c r="E1853">
        <f t="shared" si="140"/>
        <v>593.2929637406786</v>
      </c>
      <c r="F1853">
        <f t="shared" si="141"/>
        <v>-914.4256770011956</v>
      </c>
      <c r="G1853">
        <f t="shared" si="142"/>
        <v>32.13938048432697</v>
      </c>
      <c r="H1853">
        <f t="shared" si="143"/>
        <v>-142.79037784405196</v>
      </c>
    </row>
    <row r="1854" spans="1:8" ht="12.75">
      <c r="A1854">
        <f t="shared" si="144"/>
        <v>18.470000000000088</v>
      </c>
      <c r="E1854">
        <f t="shared" si="140"/>
        <v>593.614357545522</v>
      </c>
      <c r="F1854">
        <f t="shared" si="141"/>
        <v>-915.8540712796365</v>
      </c>
      <c r="G1854">
        <f t="shared" si="142"/>
        <v>32.13938048432697</v>
      </c>
      <c r="H1854">
        <f t="shared" si="143"/>
        <v>-142.88847784405198</v>
      </c>
    </row>
    <row r="1855" spans="1:8" ht="12.75">
      <c r="A1855">
        <f t="shared" si="144"/>
        <v>18.48000000000009</v>
      </c>
      <c r="E1855">
        <f t="shared" si="140"/>
        <v>593.9357513503653</v>
      </c>
      <c r="F1855">
        <f t="shared" si="141"/>
        <v>-917.2834465580772</v>
      </c>
      <c r="G1855">
        <f t="shared" si="142"/>
        <v>32.13938048432697</v>
      </c>
      <c r="H1855">
        <f t="shared" si="143"/>
        <v>-142.986577844052</v>
      </c>
    </row>
    <row r="1856" spans="1:8" ht="12.75">
      <c r="A1856">
        <f t="shared" si="144"/>
        <v>18.49000000000009</v>
      </c>
      <c r="E1856">
        <f t="shared" si="140"/>
        <v>594.2571451552086</v>
      </c>
      <c r="F1856">
        <f t="shared" si="141"/>
        <v>-918.7138028365179</v>
      </c>
      <c r="G1856">
        <f t="shared" si="142"/>
        <v>32.13938048432697</v>
      </c>
      <c r="H1856">
        <f t="shared" si="143"/>
        <v>-143.084677844052</v>
      </c>
    </row>
    <row r="1857" spans="1:8" ht="12.75">
      <c r="A1857">
        <f t="shared" si="144"/>
        <v>18.500000000000092</v>
      </c>
      <c r="E1857">
        <f t="shared" si="140"/>
        <v>594.5785389600519</v>
      </c>
      <c r="F1857">
        <f t="shared" si="141"/>
        <v>-920.1451401149587</v>
      </c>
      <c r="G1857">
        <f t="shared" si="142"/>
        <v>32.13938048432697</v>
      </c>
      <c r="H1857">
        <f t="shared" si="143"/>
        <v>-143.18277784405203</v>
      </c>
    </row>
    <row r="1858" spans="1:8" ht="12.75">
      <c r="A1858">
        <f t="shared" si="144"/>
        <v>18.510000000000094</v>
      </c>
      <c r="E1858">
        <f t="shared" si="140"/>
        <v>594.8999327648952</v>
      </c>
      <c r="F1858">
        <f t="shared" si="141"/>
        <v>-921.5774583933994</v>
      </c>
      <c r="G1858">
        <f t="shared" si="142"/>
        <v>32.13938048432697</v>
      </c>
      <c r="H1858">
        <f t="shared" si="143"/>
        <v>-143.28087784405204</v>
      </c>
    </row>
    <row r="1859" spans="1:8" ht="12.75">
      <c r="A1859">
        <f t="shared" si="144"/>
        <v>18.520000000000095</v>
      </c>
      <c r="E1859">
        <f t="shared" si="140"/>
        <v>595.2213265697386</v>
      </c>
      <c r="F1859">
        <f t="shared" si="141"/>
        <v>-923.0107576718401</v>
      </c>
      <c r="G1859">
        <f t="shared" si="142"/>
        <v>32.13938048432697</v>
      </c>
      <c r="H1859">
        <f t="shared" si="143"/>
        <v>-143.37897784405206</v>
      </c>
    </row>
    <row r="1860" spans="1:8" ht="12.75">
      <c r="A1860">
        <f t="shared" si="144"/>
        <v>18.530000000000097</v>
      </c>
      <c r="E1860">
        <f t="shared" si="140"/>
        <v>595.5427203745819</v>
      </c>
      <c r="F1860">
        <f t="shared" si="141"/>
        <v>-924.4450379502808</v>
      </c>
      <c r="G1860">
        <f t="shared" si="142"/>
        <v>32.13938048432697</v>
      </c>
      <c r="H1860">
        <f t="shared" si="143"/>
        <v>-143.47707784405208</v>
      </c>
    </row>
    <row r="1861" spans="1:8" ht="12.75">
      <c r="A1861">
        <f t="shared" si="144"/>
        <v>18.5400000000001</v>
      </c>
      <c r="E1861">
        <f t="shared" si="140"/>
        <v>595.8641141794252</v>
      </c>
      <c r="F1861">
        <f t="shared" si="141"/>
        <v>-925.8802992287218</v>
      </c>
      <c r="G1861">
        <f t="shared" si="142"/>
        <v>32.13938048432697</v>
      </c>
      <c r="H1861">
        <f t="shared" si="143"/>
        <v>-143.5751778440521</v>
      </c>
    </row>
    <row r="1862" spans="1:8" ht="12.75">
      <c r="A1862">
        <f t="shared" si="144"/>
        <v>18.5500000000001</v>
      </c>
      <c r="E1862">
        <f t="shared" si="140"/>
        <v>596.1855079842685</v>
      </c>
      <c r="F1862">
        <f t="shared" si="141"/>
        <v>-927.3165415071624</v>
      </c>
      <c r="G1862">
        <f t="shared" si="142"/>
        <v>32.13938048432697</v>
      </c>
      <c r="H1862">
        <f t="shared" si="143"/>
        <v>-143.6732778440521</v>
      </c>
    </row>
    <row r="1863" spans="1:8" ht="12.75">
      <c r="A1863">
        <f t="shared" si="144"/>
        <v>18.5600000000001</v>
      </c>
      <c r="E1863">
        <f t="shared" si="140"/>
        <v>596.5069017891118</v>
      </c>
      <c r="F1863">
        <f t="shared" si="141"/>
        <v>-928.7537647856029</v>
      </c>
      <c r="G1863">
        <f t="shared" si="142"/>
        <v>32.13938048432697</v>
      </c>
      <c r="H1863">
        <f t="shared" si="143"/>
        <v>-143.7713778440521</v>
      </c>
    </row>
    <row r="1864" spans="1:8" ht="12.75">
      <c r="A1864">
        <f t="shared" si="144"/>
        <v>18.570000000000103</v>
      </c>
      <c r="E1864">
        <f aca="true" t="shared" si="145" ref="E1864:E1927">$C$7*COS($B$7)*A1864</f>
        <v>596.8282955939552</v>
      </c>
      <c r="F1864">
        <f aca="true" t="shared" si="146" ref="F1864:F1927">$C$7*SIN($B$7)*A1864-(1/2)*9.81*A1864*A1864+$D$7</f>
        <v>-930.1919690640437</v>
      </c>
      <c r="G1864">
        <f aca="true" t="shared" si="147" ref="G1864:G1927">$C$7*COS($B$7)</f>
        <v>32.13938048432697</v>
      </c>
      <c r="H1864">
        <f aca="true" t="shared" si="148" ref="H1864:H1927">$C$7*SIN($B$7)-9.81*A1864</f>
        <v>-143.8694778440521</v>
      </c>
    </row>
    <row r="1865" spans="1:8" ht="12.75">
      <c r="A1865">
        <f t="shared" si="144"/>
        <v>18.580000000000105</v>
      </c>
      <c r="E1865">
        <f t="shared" si="145"/>
        <v>597.1496893987985</v>
      </c>
      <c r="F1865">
        <f t="shared" si="146"/>
        <v>-931.6311543424845</v>
      </c>
      <c r="G1865">
        <f t="shared" si="147"/>
        <v>32.13938048432697</v>
      </c>
      <c r="H1865">
        <f t="shared" si="148"/>
        <v>-143.96757784405213</v>
      </c>
    </row>
    <row r="1866" spans="1:8" ht="12.75">
      <c r="A1866">
        <f aca="true" t="shared" si="149" ref="A1866:A1929">A1865+0.01</f>
        <v>18.590000000000106</v>
      </c>
      <c r="E1866">
        <f t="shared" si="145"/>
        <v>597.4710832036418</v>
      </c>
      <c r="F1866">
        <f t="shared" si="146"/>
        <v>-933.0713206209252</v>
      </c>
      <c r="G1866">
        <f t="shared" si="147"/>
        <v>32.13938048432697</v>
      </c>
      <c r="H1866">
        <f t="shared" si="148"/>
        <v>-144.06567784405215</v>
      </c>
    </row>
    <row r="1867" spans="1:8" ht="12.75">
      <c r="A1867">
        <f t="shared" si="149"/>
        <v>18.600000000000108</v>
      </c>
      <c r="E1867">
        <f t="shared" si="145"/>
        <v>597.7924770084851</v>
      </c>
      <c r="F1867">
        <f t="shared" si="146"/>
        <v>-934.512467899366</v>
      </c>
      <c r="G1867">
        <f t="shared" si="147"/>
        <v>32.13938048432697</v>
      </c>
      <c r="H1867">
        <f t="shared" si="148"/>
        <v>-144.16377784405216</v>
      </c>
    </row>
    <row r="1868" spans="1:8" ht="12.75">
      <c r="A1868">
        <f t="shared" si="149"/>
        <v>18.61000000000011</v>
      </c>
      <c r="E1868">
        <f t="shared" si="145"/>
        <v>598.1138708133284</v>
      </c>
      <c r="F1868">
        <f t="shared" si="146"/>
        <v>-935.9545961778068</v>
      </c>
      <c r="G1868">
        <f t="shared" si="147"/>
        <v>32.13938048432697</v>
      </c>
      <c r="H1868">
        <f t="shared" si="148"/>
        <v>-144.26187784405218</v>
      </c>
    </row>
    <row r="1869" spans="1:8" ht="12.75">
      <c r="A1869">
        <f t="shared" si="149"/>
        <v>18.62000000000011</v>
      </c>
      <c r="E1869">
        <f t="shared" si="145"/>
        <v>598.4352646181718</v>
      </c>
      <c r="F1869">
        <f t="shared" si="146"/>
        <v>-937.3977054562474</v>
      </c>
      <c r="G1869">
        <f t="shared" si="147"/>
        <v>32.13938048432697</v>
      </c>
      <c r="H1869">
        <f t="shared" si="148"/>
        <v>-144.3599778440522</v>
      </c>
    </row>
    <row r="1870" spans="1:8" ht="12.75">
      <c r="A1870">
        <f t="shared" si="149"/>
        <v>18.630000000000113</v>
      </c>
      <c r="E1870">
        <f t="shared" si="145"/>
        <v>598.7566584230151</v>
      </c>
      <c r="F1870">
        <f t="shared" si="146"/>
        <v>-938.8417957346883</v>
      </c>
      <c r="G1870">
        <f t="shared" si="147"/>
        <v>32.13938048432697</v>
      </c>
      <c r="H1870">
        <f t="shared" si="148"/>
        <v>-144.4580778440522</v>
      </c>
    </row>
    <row r="1871" spans="1:8" ht="12.75">
      <c r="A1871">
        <f t="shared" si="149"/>
        <v>18.640000000000114</v>
      </c>
      <c r="E1871">
        <f t="shared" si="145"/>
        <v>599.0780522278584</v>
      </c>
      <c r="F1871">
        <f t="shared" si="146"/>
        <v>-940.2868670131289</v>
      </c>
      <c r="G1871">
        <f t="shared" si="147"/>
        <v>32.13938048432697</v>
      </c>
      <c r="H1871">
        <f t="shared" si="148"/>
        <v>-144.55617784405223</v>
      </c>
    </row>
    <row r="1872" spans="1:8" ht="12.75">
      <c r="A1872">
        <f t="shared" si="149"/>
        <v>18.650000000000116</v>
      </c>
      <c r="E1872">
        <f t="shared" si="145"/>
        <v>599.3994460327017</v>
      </c>
      <c r="F1872">
        <f t="shared" si="146"/>
        <v>-941.7329192915698</v>
      </c>
      <c r="G1872">
        <f t="shared" si="147"/>
        <v>32.13938048432697</v>
      </c>
      <c r="H1872">
        <f t="shared" si="148"/>
        <v>-144.65427784405225</v>
      </c>
    </row>
    <row r="1873" spans="1:8" ht="12.75">
      <c r="A1873">
        <f t="shared" si="149"/>
        <v>18.660000000000117</v>
      </c>
      <c r="E1873">
        <f t="shared" si="145"/>
        <v>599.7208398375451</v>
      </c>
      <c r="F1873">
        <f t="shared" si="146"/>
        <v>-943.1799525700105</v>
      </c>
      <c r="G1873">
        <f t="shared" si="147"/>
        <v>32.13938048432697</v>
      </c>
      <c r="H1873">
        <f t="shared" si="148"/>
        <v>-144.75237784405226</v>
      </c>
    </row>
    <row r="1874" spans="1:8" ht="12.75">
      <c r="A1874">
        <f t="shared" si="149"/>
        <v>18.67000000000012</v>
      </c>
      <c r="E1874">
        <f t="shared" si="145"/>
        <v>600.0422336423884</v>
      </c>
      <c r="F1874">
        <f t="shared" si="146"/>
        <v>-944.6279668484511</v>
      </c>
      <c r="G1874">
        <f t="shared" si="147"/>
        <v>32.13938048432697</v>
      </c>
      <c r="H1874">
        <f t="shared" si="148"/>
        <v>-144.85047784405228</v>
      </c>
    </row>
    <row r="1875" spans="1:8" ht="12.75">
      <c r="A1875">
        <f t="shared" si="149"/>
        <v>18.68000000000012</v>
      </c>
      <c r="E1875">
        <f t="shared" si="145"/>
        <v>600.3636274472317</v>
      </c>
      <c r="F1875">
        <f t="shared" si="146"/>
        <v>-946.076962126892</v>
      </c>
      <c r="G1875">
        <f t="shared" si="147"/>
        <v>32.13938048432697</v>
      </c>
      <c r="H1875">
        <f t="shared" si="148"/>
        <v>-144.9485778440523</v>
      </c>
    </row>
    <row r="1876" spans="1:8" ht="12.75">
      <c r="A1876">
        <f t="shared" si="149"/>
        <v>18.690000000000122</v>
      </c>
      <c r="E1876">
        <f t="shared" si="145"/>
        <v>600.685021252075</v>
      </c>
      <c r="F1876">
        <f t="shared" si="146"/>
        <v>-947.5269384053327</v>
      </c>
      <c r="G1876">
        <f t="shared" si="147"/>
        <v>32.13938048432697</v>
      </c>
      <c r="H1876">
        <f t="shared" si="148"/>
        <v>-145.0466778440523</v>
      </c>
    </row>
    <row r="1877" spans="1:8" ht="12.75">
      <c r="A1877">
        <f t="shared" si="149"/>
        <v>18.700000000000124</v>
      </c>
      <c r="E1877">
        <f t="shared" si="145"/>
        <v>601.0064150569183</v>
      </c>
      <c r="F1877">
        <f t="shared" si="146"/>
        <v>-948.9778956837736</v>
      </c>
      <c r="G1877">
        <f t="shared" si="147"/>
        <v>32.13938048432697</v>
      </c>
      <c r="H1877">
        <f t="shared" si="148"/>
        <v>-145.14477784405233</v>
      </c>
    </row>
    <row r="1878" spans="1:8" ht="12.75">
      <c r="A1878">
        <f t="shared" si="149"/>
        <v>18.710000000000125</v>
      </c>
      <c r="E1878">
        <f t="shared" si="145"/>
        <v>601.3278088617617</v>
      </c>
      <c r="F1878">
        <f t="shared" si="146"/>
        <v>-950.4298339622143</v>
      </c>
      <c r="G1878">
        <f t="shared" si="147"/>
        <v>32.13938048432697</v>
      </c>
      <c r="H1878">
        <f t="shared" si="148"/>
        <v>-145.24287784405234</v>
      </c>
    </row>
    <row r="1879" spans="1:8" ht="12.75">
      <c r="A1879">
        <f t="shared" si="149"/>
        <v>18.720000000000127</v>
      </c>
      <c r="E1879">
        <f t="shared" si="145"/>
        <v>601.649202666605</v>
      </c>
      <c r="F1879">
        <f t="shared" si="146"/>
        <v>-951.882753240655</v>
      </c>
      <c r="G1879">
        <f t="shared" si="147"/>
        <v>32.13938048432697</v>
      </c>
      <c r="H1879">
        <f t="shared" si="148"/>
        <v>-145.34097784405236</v>
      </c>
    </row>
    <row r="1880" spans="1:8" ht="12.75">
      <c r="A1880">
        <f t="shared" si="149"/>
        <v>18.73000000000013</v>
      </c>
      <c r="E1880">
        <f t="shared" si="145"/>
        <v>601.9705964714483</v>
      </c>
      <c r="F1880">
        <f t="shared" si="146"/>
        <v>-953.3366535190958</v>
      </c>
      <c r="G1880">
        <f t="shared" si="147"/>
        <v>32.13938048432697</v>
      </c>
      <c r="H1880">
        <f t="shared" si="148"/>
        <v>-145.43907784405238</v>
      </c>
    </row>
    <row r="1881" spans="1:8" ht="12.75">
      <c r="A1881">
        <f t="shared" si="149"/>
        <v>18.74000000000013</v>
      </c>
      <c r="E1881">
        <f t="shared" si="145"/>
        <v>602.2919902762916</v>
      </c>
      <c r="F1881">
        <f t="shared" si="146"/>
        <v>-954.7915347975365</v>
      </c>
      <c r="G1881">
        <f t="shared" si="147"/>
        <v>32.13938048432697</v>
      </c>
      <c r="H1881">
        <f t="shared" si="148"/>
        <v>-145.5371778440524</v>
      </c>
    </row>
    <row r="1882" spans="1:8" ht="12.75">
      <c r="A1882">
        <f t="shared" si="149"/>
        <v>18.75000000000013</v>
      </c>
      <c r="E1882">
        <f t="shared" si="145"/>
        <v>602.6133840811349</v>
      </c>
      <c r="F1882">
        <f t="shared" si="146"/>
        <v>-956.2473970759773</v>
      </c>
      <c r="G1882">
        <f t="shared" si="147"/>
        <v>32.13938048432697</v>
      </c>
      <c r="H1882">
        <f t="shared" si="148"/>
        <v>-145.6352778440524</v>
      </c>
    </row>
    <row r="1883" spans="1:8" ht="12.75">
      <c r="A1883">
        <f t="shared" si="149"/>
        <v>18.760000000000133</v>
      </c>
      <c r="E1883">
        <f t="shared" si="145"/>
        <v>602.9347778859783</v>
      </c>
      <c r="F1883">
        <f t="shared" si="146"/>
        <v>-957.7042403544181</v>
      </c>
      <c r="G1883">
        <f t="shared" si="147"/>
        <v>32.13938048432697</v>
      </c>
      <c r="H1883">
        <f t="shared" si="148"/>
        <v>-145.73337784405243</v>
      </c>
    </row>
    <row r="1884" spans="1:8" ht="12.75">
      <c r="A1884">
        <f t="shared" si="149"/>
        <v>18.770000000000135</v>
      </c>
      <c r="E1884">
        <f t="shared" si="145"/>
        <v>603.2561716908216</v>
      </c>
      <c r="F1884">
        <f t="shared" si="146"/>
        <v>-959.1620646328588</v>
      </c>
      <c r="G1884">
        <f t="shared" si="147"/>
        <v>32.13938048432697</v>
      </c>
      <c r="H1884">
        <f t="shared" si="148"/>
        <v>-145.83147784405244</v>
      </c>
    </row>
    <row r="1885" spans="1:8" ht="12.75">
      <c r="A1885">
        <f t="shared" si="149"/>
        <v>18.780000000000136</v>
      </c>
      <c r="E1885">
        <f t="shared" si="145"/>
        <v>603.5775654956649</v>
      </c>
      <c r="F1885">
        <f t="shared" si="146"/>
        <v>-960.6208699112996</v>
      </c>
      <c r="G1885">
        <f t="shared" si="147"/>
        <v>32.13938048432697</v>
      </c>
      <c r="H1885">
        <f t="shared" si="148"/>
        <v>-145.92957784405246</v>
      </c>
    </row>
    <row r="1886" spans="1:8" ht="12.75">
      <c r="A1886">
        <f t="shared" si="149"/>
        <v>18.790000000000138</v>
      </c>
      <c r="E1886">
        <f t="shared" si="145"/>
        <v>603.8989593005082</v>
      </c>
      <c r="F1886">
        <f t="shared" si="146"/>
        <v>-962.0806561897404</v>
      </c>
      <c r="G1886">
        <f t="shared" si="147"/>
        <v>32.13938048432697</v>
      </c>
      <c r="H1886">
        <f t="shared" si="148"/>
        <v>-146.02767784405248</v>
      </c>
    </row>
    <row r="1887" spans="1:8" ht="12.75">
      <c r="A1887">
        <f t="shared" si="149"/>
        <v>18.80000000000014</v>
      </c>
      <c r="E1887">
        <f t="shared" si="145"/>
        <v>604.2203531053515</v>
      </c>
      <c r="F1887">
        <f t="shared" si="146"/>
        <v>-963.5414234681809</v>
      </c>
      <c r="G1887">
        <f t="shared" si="147"/>
        <v>32.13938048432697</v>
      </c>
      <c r="H1887">
        <f t="shared" si="148"/>
        <v>-146.12577784405246</v>
      </c>
    </row>
    <row r="1888" spans="1:8" ht="12.75">
      <c r="A1888">
        <f t="shared" si="149"/>
        <v>18.81000000000014</v>
      </c>
      <c r="E1888">
        <f t="shared" si="145"/>
        <v>604.5417469101949</v>
      </c>
      <c r="F1888">
        <f t="shared" si="146"/>
        <v>-965.0031717466218</v>
      </c>
      <c r="G1888">
        <f t="shared" si="147"/>
        <v>32.13938048432697</v>
      </c>
      <c r="H1888">
        <f t="shared" si="148"/>
        <v>-146.22387784405248</v>
      </c>
    </row>
    <row r="1889" spans="1:8" ht="12.75">
      <c r="A1889">
        <f t="shared" si="149"/>
        <v>18.820000000000142</v>
      </c>
      <c r="E1889">
        <f t="shared" si="145"/>
        <v>604.8631407150382</v>
      </c>
      <c r="F1889">
        <f t="shared" si="146"/>
        <v>-966.4659010250624</v>
      </c>
      <c r="G1889">
        <f t="shared" si="147"/>
        <v>32.13938048432697</v>
      </c>
      <c r="H1889">
        <f t="shared" si="148"/>
        <v>-146.3219778440525</v>
      </c>
    </row>
    <row r="1890" spans="1:8" ht="12.75">
      <c r="A1890">
        <f t="shared" si="149"/>
        <v>18.830000000000144</v>
      </c>
      <c r="E1890">
        <f t="shared" si="145"/>
        <v>605.1845345198815</v>
      </c>
      <c r="F1890">
        <f t="shared" si="146"/>
        <v>-967.9296113035033</v>
      </c>
      <c r="G1890">
        <f t="shared" si="147"/>
        <v>32.13938048432697</v>
      </c>
      <c r="H1890">
        <f t="shared" si="148"/>
        <v>-146.4200778440525</v>
      </c>
    </row>
    <row r="1891" spans="1:8" ht="12.75">
      <c r="A1891">
        <f t="shared" si="149"/>
        <v>18.840000000000146</v>
      </c>
      <c r="E1891">
        <f t="shared" si="145"/>
        <v>605.5059283247248</v>
      </c>
      <c r="F1891">
        <f t="shared" si="146"/>
        <v>-969.394302581944</v>
      </c>
      <c r="G1891">
        <f t="shared" si="147"/>
        <v>32.13938048432697</v>
      </c>
      <c r="H1891">
        <f t="shared" si="148"/>
        <v>-146.51817784405253</v>
      </c>
    </row>
    <row r="1892" spans="1:8" ht="12.75">
      <c r="A1892">
        <f t="shared" si="149"/>
        <v>18.850000000000147</v>
      </c>
      <c r="E1892">
        <f t="shared" si="145"/>
        <v>605.8273221295681</v>
      </c>
      <c r="F1892">
        <f t="shared" si="146"/>
        <v>-970.8599748603848</v>
      </c>
      <c r="G1892">
        <f t="shared" si="147"/>
        <v>32.13938048432697</v>
      </c>
      <c r="H1892">
        <f t="shared" si="148"/>
        <v>-146.61627784405255</v>
      </c>
    </row>
    <row r="1893" spans="1:8" ht="12.75">
      <c r="A1893">
        <f t="shared" si="149"/>
        <v>18.86000000000015</v>
      </c>
      <c r="E1893">
        <f t="shared" si="145"/>
        <v>606.1487159344115</v>
      </c>
      <c r="F1893">
        <f t="shared" si="146"/>
        <v>-972.3266281388254</v>
      </c>
      <c r="G1893">
        <f t="shared" si="147"/>
        <v>32.13938048432697</v>
      </c>
      <c r="H1893">
        <f t="shared" si="148"/>
        <v>-146.71437784405256</v>
      </c>
    </row>
    <row r="1894" spans="1:8" ht="12.75">
      <c r="A1894">
        <f t="shared" si="149"/>
        <v>18.87000000000015</v>
      </c>
      <c r="E1894">
        <f t="shared" si="145"/>
        <v>606.4701097392548</v>
      </c>
      <c r="F1894">
        <f t="shared" si="146"/>
        <v>-973.7942624172663</v>
      </c>
      <c r="G1894">
        <f t="shared" si="147"/>
        <v>32.13938048432697</v>
      </c>
      <c r="H1894">
        <f t="shared" si="148"/>
        <v>-146.81247784405258</v>
      </c>
    </row>
    <row r="1895" spans="1:8" ht="12.75">
      <c r="A1895">
        <f t="shared" si="149"/>
        <v>18.88000000000015</v>
      </c>
      <c r="E1895">
        <f t="shared" si="145"/>
        <v>606.7915035440981</v>
      </c>
      <c r="F1895">
        <f t="shared" si="146"/>
        <v>-975.262877695707</v>
      </c>
      <c r="G1895">
        <f t="shared" si="147"/>
        <v>32.13938048432697</v>
      </c>
      <c r="H1895">
        <f t="shared" si="148"/>
        <v>-146.9105778440526</v>
      </c>
    </row>
    <row r="1896" spans="1:8" ht="12.75">
      <c r="A1896">
        <f t="shared" si="149"/>
        <v>18.890000000000153</v>
      </c>
      <c r="E1896">
        <f t="shared" si="145"/>
        <v>607.1128973489414</v>
      </c>
      <c r="F1896">
        <f t="shared" si="146"/>
        <v>-976.732473974148</v>
      </c>
      <c r="G1896">
        <f t="shared" si="147"/>
        <v>32.13938048432697</v>
      </c>
      <c r="H1896">
        <f t="shared" si="148"/>
        <v>-147.0086778440526</v>
      </c>
    </row>
    <row r="1897" spans="1:8" ht="12.75">
      <c r="A1897">
        <f t="shared" si="149"/>
        <v>18.900000000000155</v>
      </c>
      <c r="E1897">
        <f t="shared" si="145"/>
        <v>607.4342911537847</v>
      </c>
      <c r="F1897">
        <f t="shared" si="146"/>
        <v>-978.2030512525885</v>
      </c>
      <c r="G1897">
        <f t="shared" si="147"/>
        <v>32.13938048432697</v>
      </c>
      <c r="H1897">
        <f t="shared" si="148"/>
        <v>-147.10677784405263</v>
      </c>
    </row>
    <row r="1898" spans="1:8" ht="12.75">
      <c r="A1898">
        <f t="shared" si="149"/>
        <v>18.910000000000156</v>
      </c>
      <c r="E1898">
        <f t="shared" si="145"/>
        <v>607.7556849586281</v>
      </c>
      <c r="F1898">
        <f t="shared" si="146"/>
        <v>-979.6746095310293</v>
      </c>
      <c r="G1898">
        <f t="shared" si="147"/>
        <v>32.13938048432697</v>
      </c>
      <c r="H1898">
        <f t="shared" si="148"/>
        <v>-147.20487784405265</v>
      </c>
    </row>
    <row r="1899" spans="1:8" ht="12.75">
      <c r="A1899">
        <f t="shared" si="149"/>
        <v>18.920000000000158</v>
      </c>
      <c r="E1899">
        <f t="shared" si="145"/>
        <v>608.0770787634714</v>
      </c>
      <c r="F1899">
        <f t="shared" si="146"/>
        <v>-981.1471488094701</v>
      </c>
      <c r="G1899">
        <f t="shared" si="147"/>
        <v>32.13938048432697</v>
      </c>
      <c r="H1899">
        <f t="shared" si="148"/>
        <v>-147.30297784405266</v>
      </c>
    </row>
    <row r="1900" spans="1:8" ht="12.75">
      <c r="A1900">
        <f t="shared" si="149"/>
        <v>18.93000000000016</v>
      </c>
      <c r="E1900">
        <f t="shared" si="145"/>
        <v>608.3984725683147</v>
      </c>
      <c r="F1900">
        <f t="shared" si="146"/>
        <v>-982.6206690879108</v>
      </c>
      <c r="G1900">
        <f t="shared" si="147"/>
        <v>32.13938048432697</v>
      </c>
      <c r="H1900">
        <f t="shared" si="148"/>
        <v>-147.40107784405268</v>
      </c>
    </row>
    <row r="1901" spans="1:8" ht="12.75">
      <c r="A1901">
        <f t="shared" si="149"/>
        <v>18.94000000000016</v>
      </c>
      <c r="E1901">
        <f t="shared" si="145"/>
        <v>608.719866373158</v>
      </c>
      <c r="F1901">
        <f t="shared" si="146"/>
        <v>-984.0951703663516</v>
      </c>
      <c r="G1901">
        <f t="shared" si="147"/>
        <v>32.13938048432697</v>
      </c>
      <c r="H1901">
        <f t="shared" si="148"/>
        <v>-147.4991778440527</v>
      </c>
    </row>
    <row r="1902" spans="1:8" ht="12.75">
      <c r="A1902">
        <f t="shared" si="149"/>
        <v>18.950000000000163</v>
      </c>
      <c r="E1902">
        <f t="shared" si="145"/>
        <v>609.0412601780013</v>
      </c>
      <c r="F1902">
        <f t="shared" si="146"/>
        <v>-985.5706526447925</v>
      </c>
      <c r="G1902">
        <f t="shared" si="147"/>
        <v>32.13938048432697</v>
      </c>
      <c r="H1902">
        <f t="shared" si="148"/>
        <v>-147.5972778440527</v>
      </c>
    </row>
    <row r="1903" spans="1:8" ht="12.75">
      <c r="A1903">
        <f t="shared" si="149"/>
        <v>18.960000000000164</v>
      </c>
      <c r="E1903">
        <f t="shared" si="145"/>
        <v>609.3626539828447</v>
      </c>
      <c r="F1903">
        <f t="shared" si="146"/>
        <v>-987.0471159232329</v>
      </c>
      <c r="G1903">
        <f t="shared" si="147"/>
        <v>32.13938048432697</v>
      </c>
      <c r="H1903">
        <f t="shared" si="148"/>
        <v>-147.69537784405273</v>
      </c>
    </row>
    <row r="1904" spans="1:8" ht="12.75">
      <c r="A1904">
        <f t="shared" si="149"/>
        <v>18.970000000000166</v>
      </c>
      <c r="E1904">
        <f t="shared" si="145"/>
        <v>609.684047787688</v>
      </c>
      <c r="F1904">
        <f t="shared" si="146"/>
        <v>-988.5245602016739</v>
      </c>
      <c r="G1904">
        <f t="shared" si="147"/>
        <v>32.13938048432697</v>
      </c>
      <c r="H1904">
        <f t="shared" si="148"/>
        <v>-147.79347784405275</v>
      </c>
    </row>
    <row r="1905" spans="1:8" ht="12.75">
      <c r="A1905">
        <f t="shared" si="149"/>
        <v>18.980000000000167</v>
      </c>
      <c r="E1905">
        <f t="shared" si="145"/>
        <v>610.0054415925313</v>
      </c>
      <c r="F1905">
        <f t="shared" si="146"/>
        <v>-990.0029854801146</v>
      </c>
      <c r="G1905">
        <f t="shared" si="147"/>
        <v>32.13938048432697</v>
      </c>
      <c r="H1905">
        <f t="shared" si="148"/>
        <v>-147.89157784405276</v>
      </c>
    </row>
    <row r="1906" spans="1:8" ht="12.75">
      <c r="A1906">
        <f t="shared" si="149"/>
        <v>18.99000000000017</v>
      </c>
      <c r="E1906">
        <f t="shared" si="145"/>
        <v>610.3268353973746</v>
      </c>
      <c r="F1906">
        <f t="shared" si="146"/>
        <v>-991.4823917585554</v>
      </c>
      <c r="G1906">
        <f t="shared" si="147"/>
        <v>32.13938048432697</v>
      </c>
      <c r="H1906">
        <f t="shared" si="148"/>
        <v>-147.98967784405278</v>
      </c>
    </row>
    <row r="1907" spans="1:8" ht="12.75">
      <c r="A1907">
        <f t="shared" si="149"/>
        <v>19.00000000000017</v>
      </c>
      <c r="E1907">
        <f t="shared" si="145"/>
        <v>610.648229202218</v>
      </c>
      <c r="F1907">
        <f t="shared" si="146"/>
        <v>-992.9627790369964</v>
      </c>
      <c r="G1907">
        <f t="shared" si="147"/>
        <v>32.13938048432697</v>
      </c>
      <c r="H1907">
        <f t="shared" si="148"/>
        <v>-148.0877778440528</v>
      </c>
    </row>
    <row r="1908" spans="1:8" ht="12.75">
      <c r="A1908">
        <f t="shared" si="149"/>
        <v>19.010000000000172</v>
      </c>
      <c r="E1908">
        <f t="shared" si="145"/>
        <v>610.9696230070613</v>
      </c>
      <c r="F1908">
        <f t="shared" si="146"/>
        <v>-994.444147315437</v>
      </c>
      <c r="G1908">
        <f t="shared" si="147"/>
        <v>32.13938048432697</v>
      </c>
      <c r="H1908">
        <f t="shared" si="148"/>
        <v>-148.1858778440528</v>
      </c>
    </row>
    <row r="1909" spans="1:8" ht="12.75">
      <c r="A1909">
        <f t="shared" si="149"/>
        <v>19.020000000000174</v>
      </c>
      <c r="E1909">
        <f t="shared" si="145"/>
        <v>611.2910168119046</v>
      </c>
      <c r="F1909">
        <f t="shared" si="146"/>
        <v>-995.9264965938778</v>
      </c>
      <c r="G1909">
        <f t="shared" si="147"/>
        <v>32.13938048432697</v>
      </c>
      <c r="H1909">
        <f t="shared" si="148"/>
        <v>-148.28397784405283</v>
      </c>
    </row>
    <row r="1910" spans="1:8" ht="12.75">
      <c r="A1910">
        <f t="shared" si="149"/>
        <v>19.030000000000175</v>
      </c>
      <c r="E1910">
        <f t="shared" si="145"/>
        <v>611.6124106167479</v>
      </c>
      <c r="F1910">
        <f t="shared" si="146"/>
        <v>-997.4098268723187</v>
      </c>
      <c r="G1910">
        <f t="shared" si="147"/>
        <v>32.13938048432697</v>
      </c>
      <c r="H1910">
        <f t="shared" si="148"/>
        <v>-148.38207784405284</v>
      </c>
    </row>
    <row r="1911" spans="1:8" ht="12.75">
      <c r="A1911">
        <f t="shared" si="149"/>
        <v>19.040000000000177</v>
      </c>
      <c r="E1911">
        <f t="shared" si="145"/>
        <v>611.9338044215912</v>
      </c>
      <c r="F1911">
        <f t="shared" si="146"/>
        <v>-998.8941381507593</v>
      </c>
      <c r="G1911">
        <f t="shared" si="147"/>
        <v>32.13938048432697</v>
      </c>
      <c r="H1911">
        <f t="shared" si="148"/>
        <v>-148.48017784405286</v>
      </c>
    </row>
    <row r="1912" spans="1:8" ht="12.75">
      <c r="A1912">
        <f t="shared" si="149"/>
        <v>19.05000000000018</v>
      </c>
      <c r="E1912">
        <f t="shared" si="145"/>
        <v>612.2551982264346</v>
      </c>
      <c r="F1912">
        <f t="shared" si="146"/>
        <v>-1000.3794304291998</v>
      </c>
      <c r="G1912">
        <f t="shared" si="147"/>
        <v>32.13938048432697</v>
      </c>
      <c r="H1912">
        <f t="shared" si="148"/>
        <v>-148.57827784405285</v>
      </c>
    </row>
    <row r="1913" spans="1:8" ht="12.75">
      <c r="A1913">
        <f t="shared" si="149"/>
        <v>19.06000000000018</v>
      </c>
      <c r="E1913">
        <f t="shared" si="145"/>
        <v>612.5765920312779</v>
      </c>
      <c r="F1913">
        <f t="shared" si="146"/>
        <v>-1001.8657037076407</v>
      </c>
      <c r="G1913">
        <f t="shared" si="147"/>
        <v>32.13938048432697</v>
      </c>
      <c r="H1913">
        <f t="shared" si="148"/>
        <v>-148.67637784405287</v>
      </c>
    </row>
    <row r="1914" spans="1:8" ht="12.75">
      <c r="A1914">
        <f t="shared" si="149"/>
        <v>19.07000000000018</v>
      </c>
      <c r="E1914">
        <f t="shared" si="145"/>
        <v>612.8979858361212</v>
      </c>
      <c r="F1914">
        <f t="shared" si="146"/>
        <v>-1003.3529579860815</v>
      </c>
      <c r="G1914">
        <f t="shared" si="147"/>
        <v>32.13938048432697</v>
      </c>
      <c r="H1914">
        <f t="shared" si="148"/>
        <v>-148.77447784405288</v>
      </c>
    </row>
    <row r="1915" spans="1:8" ht="12.75">
      <c r="A1915">
        <f t="shared" si="149"/>
        <v>19.080000000000183</v>
      </c>
      <c r="E1915">
        <f t="shared" si="145"/>
        <v>613.2193796409645</v>
      </c>
      <c r="F1915">
        <f t="shared" si="146"/>
        <v>-1004.8411932645222</v>
      </c>
      <c r="G1915">
        <f t="shared" si="147"/>
        <v>32.13938048432697</v>
      </c>
      <c r="H1915">
        <f t="shared" si="148"/>
        <v>-148.8725778440529</v>
      </c>
    </row>
    <row r="1916" spans="1:8" ht="12.75">
      <c r="A1916">
        <f t="shared" si="149"/>
        <v>19.090000000000185</v>
      </c>
      <c r="E1916">
        <f t="shared" si="145"/>
        <v>613.5407734458078</v>
      </c>
      <c r="F1916">
        <f t="shared" si="146"/>
        <v>-1006.330409542963</v>
      </c>
      <c r="G1916">
        <f t="shared" si="147"/>
        <v>32.13938048432697</v>
      </c>
      <c r="H1916">
        <f t="shared" si="148"/>
        <v>-148.97067784405291</v>
      </c>
    </row>
    <row r="1917" spans="1:8" ht="12.75">
      <c r="A1917">
        <f t="shared" si="149"/>
        <v>19.100000000000186</v>
      </c>
      <c r="E1917">
        <f t="shared" si="145"/>
        <v>613.8621672506512</v>
      </c>
      <c r="F1917">
        <f t="shared" si="146"/>
        <v>-1007.8206068214038</v>
      </c>
      <c r="G1917">
        <f t="shared" si="147"/>
        <v>32.13938048432697</v>
      </c>
      <c r="H1917">
        <f t="shared" si="148"/>
        <v>-149.06877784405293</v>
      </c>
    </row>
    <row r="1918" spans="1:8" ht="12.75">
      <c r="A1918">
        <f t="shared" si="149"/>
        <v>19.110000000000188</v>
      </c>
      <c r="E1918">
        <f t="shared" si="145"/>
        <v>614.1835610554945</v>
      </c>
      <c r="F1918">
        <f t="shared" si="146"/>
        <v>-1009.3117850998447</v>
      </c>
      <c r="G1918">
        <f t="shared" si="147"/>
        <v>32.13938048432697</v>
      </c>
      <c r="H1918">
        <f t="shared" si="148"/>
        <v>-149.16687784405295</v>
      </c>
    </row>
    <row r="1919" spans="1:8" ht="12.75">
      <c r="A1919">
        <f t="shared" si="149"/>
        <v>19.12000000000019</v>
      </c>
      <c r="E1919">
        <f t="shared" si="145"/>
        <v>614.5049548603378</v>
      </c>
      <c r="F1919">
        <f t="shared" si="146"/>
        <v>-1010.8039443782852</v>
      </c>
      <c r="G1919">
        <f t="shared" si="147"/>
        <v>32.13938048432697</v>
      </c>
      <c r="H1919">
        <f t="shared" si="148"/>
        <v>-149.26497784405296</v>
      </c>
    </row>
    <row r="1920" spans="1:8" ht="12.75">
      <c r="A1920">
        <f t="shared" si="149"/>
        <v>19.13000000000019</v>
      </c>
      <c r="E1920">
        <f t="shared" si="145"/>
        <v>614.8263486651811</v>
      </c>
      <c r="F1920">
        <f t="shared" si="146"/>
        <v>-1012.2970846567259</v>
      </c>
      <c r="G1920">
        <f t="shared" si="147"/>
        <v>32.13938048432697</v>
      </c>
      <c r="H1920">
        <f t="shared" si="148"/>
        <v>-149.36307784405298</v>
      </c>
    </row>
    <row r="1921" spans="1:8" ht="12.75">
      <c r="A1921">
        <f t="shared" si="149"/>
        <v>19.140000000000192</v>
      </c>
      <c r="E1921">
        <f t="shared" si="145"/>
        <v>615.1477424700244</v>
      </c>
      <c r="F1921">
        <f t="shared" si="146"/>
        <v>-1013.7912059351665</v>
      </c>
      <c r="G1921">
        <f t="shared" si="147"/>
        <v>32.13938048432697</v>
      </c>
      <c r="H1921">
        <f t="shared" si="148"/>
        <v>-149.461177844053</v>
      </c>
    </row>
    <row r="1922" spans="1:8" ht="12.75">
      <c r="A1922">
        <f t="shared" si="149"/>
        <v>19.150000000000194</v>
      </c>
      <c r="E1922">
        <f t="shared" si="145"/>
        <v>615.4691362748678</v>
      </c>
      <c r="F1922">
        <f t="shared" si="146"/>
        <v>-1015.2863082136078</v>
      </c>
      <c r="G1922">
        <f t="shared" si="147"/>
        <v>32.13938048432697</v>
      </c>
      <c r="H1922">
        <f t="shared" si="148"/>
        <v>-149.559277844053</v>
      </c>
    </row>
    <row r="1923" spans="1:8" ht="12.75">
      <c r="A1923">
        <f t="shared" si="149"/>
        <v>19.160000000000196</v>
      </c>
      <c r="E1923">
        <f t="shared" si="145"/>
        <v>615.7905300797111</v>
      </c>
      <c r="F1923">
        <f t="shared" si="146"/>
        <v>-1016.7823914920484</v>
      </c>
      <c r="G1923">
        <f t="shared" si="147"/>
        <v>32.13938048432697</v>
      </c>
      <c r="H1923">
        <f t="shared" si="148"/>
        <v>-149.65737784405303</v>
      </c>
    </row>
    <row r="1924" spans="1:8" ht="12.75">
      <c r="A1924">
        <f t="shared" si="149"/>
        <v>19.170000000000197</v>
      </c>
      <c r="E1924">
        <f t="shared" si="145"/>
        <v>616.1119238845544</v>
      </c>
      <c r="F1924">
        <f t="shared" si="146"/>
        <v>-1018.2794557704892</v>
      </c>
      <c r="G1924">
        <f t="shared" si="147"/>
        <v>32.13938048432697</v>
      </c>
      <c r="H1924">
        <f t="shared" si="148"/>
        <v>-149.75547784405305</v>
      </c>
    </row>
    <row r="1925" spans="1:8" ht="12.75">
      <c r="A1925">
        <f t="shared" si="149"/>
        <v>19.1800000000002</v>
      </c>
      <c r="E1925">
        <f t="shared" si="145"/>
        <v>616.4333176893977</v>
      </c>
      <c r="F1925">
        <f t="shared" si="146"/>
        <v>-1019.7775010489299</v>
      </c>
      <c r="G1925">
        <f t="shared" si="147"/>
        <v>32.13938048432697</v>
      </c>
      <c r="H1925">
        <f t="shared" si="148"/>
        <v>-149.85357784405306</v>
      </c>
    </row>
    <row r="1926" spans="1:8" ht="12.75">
      <c r="A1926">
        <f t="shared" si="149"/>
        <v>19.1900000000002</v>
      </c>
      <c r="E1926">
        <f t="shared" si="145"/>
        <v>616.754711494241</v>
      </c>
      <c r="F1926">
        <f t="shared" si="146"/>
        <v>-1021.2765273273708</v>
      </c>
      <c r="G1926">
        <f t="shared" si="147"/>
        <v>32.13938048432697</v>
      </c>
      <c r="H1926">
        <f t="shared" si="148"/>
        <v>-149.95167784405308</v>
      </c>
    </row>
    <row r="1927" spans="1:8" ht="12.75">
      <c r="A1927">
        <f t="shared" si="149"/>
        <v>19.200000000000202</v>
      </c>
      <c r="E1927">
        <f t="shared" si="145"/>
        <v>617.0761052990844</v>
      </c>
      <c r="F1927">
        <f t="shared" si="146"/>
        <v>-1022.7765346058115</v>
      </c>
      <c r="G1927">
        <f t="shared" si="147"/>
        <v>32.13938048432697</v>
      </c>
      <c r="H1927">
        <f t="shared" si="148"/>
        <v>-150.0497778440531</v>
      </c>
    </row>
    <row r="1928" spans="1:8" ht="12.75">
      <c r="A1928">
        <f t="shared" si="149"/>
        <v>19.210000000000203</v>
      </c>
      <c r="E1928">
        <f aca="true" t="shared" si="150" ref="E1928:E1991">$C$7*COS($B$7)*A1928</f>
        <v>617.3974991039277</v>
      </c>
      <c r="F1928">
        <f aca="true" t="shared" si="151" ref="F1928:F1991">$C$7*SIN($B$7)*A1928-(1/2)*9.81*A1928*A1928+$D$7</f>
        <v>-1024.277522884252</v>
      </c>
      <c r="G1928">
        <f aca="true" t="shared" si="152" ref="G1928:G1991">$C$7*COS($B$7)</f>
        <v>32.13938048432697</v>
      </c>
      <c r="H1928">
        <f aca="true" t="shared" si="153" ref="H1928:H1991">$C$7*SIN($B$7)-9.81*A1928</f>
        <v>-150.1478778440531</v>
      </c>
    </row>
    <row r="1929" spans="1:8" ht="12.75">
      <c r="A1929">
        <f t="shared" si="149"/>
        <v>19.220000000000205</v>
      </c>
      <c r="E1929">
        <f t="shared" si="150"/>
        <v>617.718892908771</v>
      </c>
      <c r="F1929">
        <f t="shared" si="151"/>
        <v>-1025.7794921626928</v>
      </c>
      <c r="G1929">
        <f t="shared" si="152"/>
        <v>32.13938048432697</v>
      </c>
      <c r="H1929">
        <f t="shared" si="153"/>
        <v>-150.24597784405313</v>
      </c>
    </row>
    <row r="1930" spans="1:8" ht="12.75">
      <c r="A1930">
        <f aca="true" t="shared" si="154" ref="A1930:A1993">A1929+0.01</f>
        <v>19.230000000000206</v>
      </c>
      <c r="E1930">
        <f t="shared" si="150"/>
        <v>618.0402867136143</v>
      </c>
      <c r="F1930">
        <f t="shared" si="151"/>
        <v>-1027.2824424411338</v>
      </c>
      <c r="G1930">
        <f t="shared" si="152"/>
        <v>32.13938048432697</v>
      </c>
      <c r="H1930">
        <f t="shared" si="153"/>
        <v>-150.34407784405315</v>
      </c>
    </row>
    <row r="1931" spans="1:8" ht="12.75">
      <c r="A1931">
        <f t="shared" si="154"/>
        <v>19.240000000000208</v>
      </c>
      <c r="E1931">
        <f t="shared" si="150"/>
        <v>618.3616805184575</v>
      </c>
      <c r="F1931">
        <f t="shared" si="151"/>
        <v>-1028.7863737195746</v>
      </c>
      <c r="G1931">
        <f t="shared" si="152"/>
        <v>32.13938048432697</v>
      </c>
      <c r="H1931">
        <f t="shared" si="153"/>
        <v>-150.44217784405316</v>
      </c>
    </row>
    <row r="1932" spans="1:8" ht="12.75">
      <c r="A1932">
        <f t="shared" si="154"/>
        <v>19.25000000000021</v>
      </c>
      <c r="E1932">
        <f t="shared" si="150"/>
        <v>618.683074323301</v>
      </c>
      <c r="F1932">
        <f t="shared" si="151"/>
        <v>-1030.2912859980152</v>
      </c>
      <c r="G1932">
        <f t="shared" si="152"/>
        <v>32.13938048432697</v>
      </c>
      <c r="H1932">
        <f t="shared" si="153"/>
        <v>-150.54027784405318</v>
      </c>
    </row>
    <row r="1933" spans="1:8" ht="12.75">
      <c r="A1933">
        <f t="shared" si="154"/>
        <v>19.26000000000021</v>
      </c>
      <c r="E1933">
        <f t="shared" si="150"/>
        <v>619.0044681281443</v>
      </c>
      <c r="F1933">
        <f t="shared" si="151"/>
        <v>-1031.797179276456</v>
      </c>
      <c r="G1933">
        <f t="shared" si="152"/>
        <v>32.13938048432697</v>
      </c>
      <c r="H1933">
        <f t="shared" si="153"/>
        <v>-150.6383778440532</v>
      </c>
    </row>
    <row r="1934" spans="1:8" ht="12.75">
      <c r="A1934">
        <f t="shared" si="154"/>
        <v>19.270000000000213</v>
      </c>
      <c r="E1934">
        <f t="shared" si="150"/>
        <v>619.3258619329876</v>
      </c>
      <c r="F1934">
        <f t="shared" si="151"/>
        <v>-1033.3040535548969</v>
      </c>
      <c r="G1934">
        <f t="shared" si="152"/>
        <v>32.13938048432697</v>
      </c>
      <c r="H1934">
        <f t="shared" si="153"/>
        <v>-150.7364778440532</v>
      </c>
    </row>
    <row r="1935" spans="1:8" ht="12.75">
      <c r="A1935">
        <f t="shared" si="154"/>
        <v>19.280000000000214</v>
      </c>
      <c r="E1935">
        <f t="shared" si="150"/>
        <v>619.6472557378308</v>
      </c>
      <c r="F1935">
        <f t="shared" si="151"/>
        <v>-1034.8119088333378</v>
      </c>
      <c r="G1935">
        <f t="shared" si="152"/>
        <v>32.13938048432697</v>
      </c>
      <c r="H1935">
        <f t="shared" si="153"/>
        <v>-150.83457784405323</v>
      </c>
    </row>
    <row r="1936" spans="1:8" ht="12.75">
      <c r="A1936">
        <f t="shared" si="154"/>
        <v>19.290000000000216</v>
      </c>
      <c r="E1936">
        <f t="shared" si="150"/>
        <v>619.9686495426743</v>
      </c>
      <c r="F1936">
        <f t="shared" si="151"/>
        <v>-1036.3207451117783</v>
      </c>
      <c r="G1936">
        <f t="shared" si="152"/>
        <v>32.13938048432697</v>
      </c>
      <c r="H1936">
        <f t="shared" si="153"/>
        <v>-150.93267784405322</v>
      </c>
    </row>
    <row r="1937" spans="1:8" ht="12.75">
      <c r="A1937">
        <f t="shared" si="154"/>
        <v>19.300000000000217</v>
      </c>
      <c r="E1937">
        <f t="shared" si="150"/>
        <v>620.2900433475176</v>
      </c>
      <c r="F1937">
        <f t="shared" si="151"/>
        <v>-1037.8305623902188</v>
      </c>
      <c r="G1937">
        <f t="shared" si="152"/>
        <v>32.13938048432697</v>
      </c>
      <c r="H1937">
        <f t="shared" si="153"/>
        <v>-151.03077784405323</v>
      </c>
    </row>
    <row r="1938" spans="1:8" ht="12.75">
      <c r="A1938">
        <f t="shared" si="154"/>
        <v>19.31000000000022</v>
      </c>
      <c r="E1938">
        <f t="shared" si="150"/>
        <v>620.6114371523608</v>
      </c>
      <c r="F1938">
        <f t="shared" si="151"/>
        <v>-1039.3413606686597</v>
      </c>
      <c r="G1938">
        <f t="shared" si="152"/>
        <v>32.13938048432697</v>
      </c>
      <c r="H1938">
        <f t="shared" si="153"/>
        <v>-151.12887784405325</v>
      </c>
    </row>
    <row r="1939" spans="1:8" ht="12.75">
      <c r="A1939">
        <f t="shared" si="154"/>
        <v>19.32000000000022</v>
      </c>
      <c r="E1939">
        <f t="shared" si="150"/>
        <v>620.9328309572041</v>
      </c>
      <c r="F1939">
        <f t="shared" si="151"/>
        <v>-1040.8531399471003</v>
      </c>
      <c r="G1939">
        <f t="shared" si="152"/>
        <v>32.13938048432697</v>
      </c>
      <c r="H1939">
        <f t="shared" si="153"/>
        <v>-151.22697784405327</v>
      </c>
    </row>
    <row r="1940" spans="1:8" ht="12.75">
      <c r="A1940">
        <f t="shared" si="154"/>
        <v>19.330000000000222</v>
      </c>
      <c r="E1940">
        <f t="shared" si="150"/>
        <v>621.2542247620474</v>
      </c>
      <c r="F1940">
        <f t="shared" si="151"/>
        <v>-1042.3659002255413</v>
      </c>
      <c r="G1940">
        <f t="shared" si="152"/>
        <v>32.13938048432697</v>
      </c>
      <c r="H1940">
        <f t="shared" si="153"/>
        <v>-151.32507784405328</v>
      </c>
    </row>
    <row r="1941" spans="1:8" ht="12.75">
      <c r="A1941">
        <f t="shared" si="154"/>
        <v>19.340000000000224</v>
      </c>
      <c r="E1941">
        <f t="shared" si="150"/>
        <v>621.5756185668909</v>
      </c>
      <c r="F1941">
        <f t="shared" si="151"/>
        <v>-1043.8796415039822</v>
      </c>
      <c r="G1941">
        <f t="shared" si="152"/>
        <v>32.13938048432697</v>
      </c>
      <c r="H1941">
        <f t="shared" si="153"/>
        <v>-151.4231778440533</v>
      </c>
    </row>
    <row r="1942" spans="1:8" ht="12.75">
      <c r="A1942">
        <f t="shared" si="154"/>
        <v>19.350000000000225</v>
      </c>
      <c r="E1942">
        <f t="shared" si="150"/>
        <v>621.8970123717341</v>
      </c>
      <c r="F1942">
        <f t="shared" si="151"/>
        <v>-1045.394363782423</v>
      </c>
      <c r="G1942">
        <f t="shared" si="152"/>
        <v>32.13938048432697</v>
      </c>
      <c r="H1942">
        <f t="shared" si="153"/>
        <v>-151.52127784405332</v>
      </c>
    </row>
    <row r="1943" spans="1:8" ht="12.75">
      <c r="A1943">
        <f t="shared" si="154"/>
        <v>19.360000000000227</v>
      </c>
      <c r="E1943">
        <f t="shared" si="150"/>
        <v>622.2184061765774</v>
      </c>
      <c r="F1943">
        <f t="shared" si="151"/>
        <v>-1046.9100670608636</v>
      </c>
      <c r="G1943">
        <f t="shared" si="152"/>
        <v>32.13938048432697</v>
      </c>
      <c r="H1943">
        <f t="shared" si="153"/>
        <v>-151.61937784405333</v>
      </c>
    </row>
    <row r="1944" spans="1:8" ht="12.75">
      <c r="A1944">
        <f t="shared" si="154"/>
        <v>19.37000000000023</v>
      </c>
      <c r="E1944">
        <f t="shared" si="150"/>
        <v>622.5397999814207</v>
      </c>
      <c r="F1944">
        <f t="shared" si="151"/>
        <v>-1048.4267513393047</v>
      </c>
      <c r="G1944">
        <f t="shared" si="152"/>
        <v>32.13938048432697</v>
      </c>
      <c r="H1944">
        <f t="shared" si="153"/>
        <v>-151.71747784405335</v>
      </c>
    </row>
    <row r="1945" spans="1:8" ht="12.75">
      <c r="A1945">
        <f t="shared" si="154"/>
        <v>19.38000000000023</v>
      </c>
      <c r="E1945">
        <f t="shared" si="150"/>
        <v>622.861193786264</v>
      </c>
      <c r="F1945">
        <f t="shared" si="151"/>
        <v>-1049.9444166177452</v>
      </c>
      <c r="G1945">
        <f t="shared" si="152"/>
        <v>32.13938048432697</v>
      </c>
      <c r="H1945">
        <f t="shared" si="153"/>
        <v>-151.81557784405337</v>
      </c>
    </row>
    <row r="1946" spans="1:8" ht="12.75">
      <c r="A1946">
        <f t="shared" si="154"/>
        <v>19.39000000000023</v>
      </c>
      <c r="E1946">
        <f t="shared" si="150"/>
        <v>623.1825875911074</v>
      </c>
      <c r="F1946">
        <f t="shared" si="151"/>
        <v>-1051.4630628961859</v>
      </c>
      <c r="G1946">
        <f t="shared" si="152"/>
        <v>32.13938048432697</v>
      </c>
      <c r="H1946">
        <f t="shared" si="153"/>
        <v>-151.91367784405338</v>
      </c>
    </row>
    <row r="1947" spans="1:8" ht="12.75">
      <c r="A1947">
        <f t="shared" si="154"/>
        <v>19.400000000000233</v>
      </c>
      <c r="E1947">
        <f t="shared" si="150"/>
        <v>623.5039813959507</v>
      </c>
      <c r="F1947">
        <f t="shared" si="151"/>
        <v>-1052.982690174627</v>
      </c>
      <c r="G1947">
        <f t="shared" si="152"/>
        <v>32.13938048432697</v>
      </c>
      <c r="H1947">
        <f t="shared" si="153"/>
        <v>-152.0117778440534</v>
      </c>
    </row>
    <row r="1948" spans="1:8" ht="12.75">
      <c r="A1948">
        <f t="shared" si="154"/>
        <v>19.410000000000235</v>
      </c>
      <c r="E1948">
        <f t="shared" si="150"/>
        <v>623.825375200794</v>
      </c>
      <c r="F1948">
        <f t="shared" si="151"/>
        <v>-1054.5032984530676</v>
      </c>
      <c r="G1948">
        <f t="shared" si="152"/>
        <v>32.13938048432697</v>
      </c>
      <c r="H1948">
        <f t="shared" si="153"/>
        <v>-152.10987784405341</v>
      </c>
    </row>
    <row r="1949" spans="1:8" ht="12.75">
      <c r="A1949">
        <f t="shared" si="154"/>
        <v>19.420000000000236</v>
      </c>
      <c r="E1949">
        <f t="shared" si="150"/>
        <v>624.1467690056373</v>
      </c>
      <c r="F1949">
        <f t="shared" si="151"/>
        <v>-1056.0248877315084</v>
      </c>
      <c r="G1949">
        <f t="shared" si="152"/>
        <v>32.13938048432697</v>
      </c>
      <c r="H1949">
        <f t="shared" si="153"/>
        <v>-152.20797784405343</v>
      </c>
    </row>
    <row r="1950" spans="1:8" ht="12.75">
      <c r="A1950">
        <f t="shared" si="154"/>
        <v>19.430000000000238</v>
      </c>
      <c r="E1950">
        <f t="shared" si="150"/>
        <v>624.4681628104806</v>
      </c>
      <c r="F1950">
        <f t="shared" si="151"/>
        <v>-1057.547458009949</v>
      </c>
      <c r="G1950">
        <f t="shared" si="152"/>
        <v>32.13938048432697</v>
      </c>
      <c r="H1950">
        <f t="shared" si="153"/>
        <v>-152.30607784405345</v>
      </c>
    </row>
    <row r="1951" spans="1:8" ht="12.75">
      <c r="A1951">
        <f t="shared" si="154"/>
        <v>19.44000000000024</v>
      </c>
      <c r="E1951">
        <f t="shared" si="150"/>
        <v>624.789556615324</v>
      </c>
      <c r="F1951">
        <f t="shared" si="151"/>
        <v>-1059.07100928839</v>
      </c>
      <c r="G1951">
        <f t="shared" si="152"/>
        <v>32.13938048432697</v>
      </c>
      <c r="H1951">
        <f t="shared" si="153"/>
        <v>-152.40417784405346</v>
      </c>
    </row>
    <row r="1952" spans="1:8" ht="12.75">
      <c r="A1952">
        <f t="shared" si="154"/>
        <v>19.45000000000024</v>
      </c>
      <c r="E1952">
        <f t="shared" si="150"/>
        <v>625.1109504201673</v>
      </c>
      <c r="F1952">
        <f t="shared" si="151"/>
        <v>-1060.5955415668307</v>
      </c>
      <c r="G1952">
        <f t="shared" si="152"/>
        <v>32.13938048432697</v>
      </c>
      <c r="H1952">
        <f t="shared" si="153"/>
        <v>-152.50227784405348</v>
      </c>
    </row>
    <row r="1953" spans="1:8" ht="12.75">
      <c r="A1953">
        <f t="shared" si="154"/>
        <v>19.460000000000242</v>
      </c>
      <c r="E1953">
        <f t="shared" si="150"/>
        <v>625.4323442250106</v>
      </c>
      <c r="F1953">
        <f t="shared" si="151"/>
        <v>-1062.1210548452716</v>
      </c>
      <c r="G1953">
        <f t="shared" si="152"/>
        <v>32.13938048432697</v>
      </c>
      <c r="H1953">
        <f t="shared" si="153"/>
        <v>-152.6003778440535</v>
      </c>
    </row>
    <row r="1954" spans="1:8" ht="12.75">
      <c r="A1954">
        <f t="shared" si="154"/>
        <v>19.470000000000244</v>
      </c>
      <c r="E1954">
        <f t="shared" si="150"/>
        <v>625.7537380298539</v>
      </c>
      <c r="F1954">
        <f t="shared" si="151"/>
        <v>-1063.6475491237125</v>
      </c>
      <c r="G1954">
        <f t="shared" si="152"/>
        <v>32.13938048432697</v>
      </c>
      <c r="H1954">
        <f t="shared" si="153"/>
        <v>-152.6984778440535</v>
      </c>
    </row>
    <row r="1955" spans="1:8" ht="12.75">
      <c r="A1955">
        <f t="shared" si="154"/>
        <v>19.480000000000246</v>
      </c>
      <c r="E1955">
        <f t="shared" si="150"/>
        <v>626.0751318346972</v>
      </c>
      <c r="F1955">
        <f t="shared" si="151"/>
        <v>-1065.175024402153</v>
      </c>
      <c r="G1955">
        <f t="shared" si="152"/>
        <v>32.13938048432697</v>
      </c>
      <c r="H1955">
        <f t="shared" si="153"/>
        <v>-152.79657784405353</v>
      </c>
    </row>
    <row r="1956" spans="1:8" ht="12.75">
      <c r="A1956">
        <f t="shared" si="154"/>
        <v>19.490000000000247</v>
      </c>
      <c r="E1956">
        <f t="shared" si="150"/>
        <v>626.3965256395406</v>
      </c>
      <c r="F1956">
        <f t="shared" si="151"/>
        <v>-1066.7034806805939</v>
      </c>
      <c r="G1956">
        <f t="shared" si="152"/>
        <v>32.13938048432697</v>
      </c>
      <c r="H1956">
        <f t="shared" si="153"/>
        <v>-152.89467784405355</v>
      </c>
    </row>
    <row r="1957" spans="1:8" ht="12.75">
      <c r="A1957">
        <f t="shared" si="154"/>
        <v>19.50000000000025</v>
      </c>
      <c r="E1957">
        <f t="shared" si="150"/>
        <v>626.7179194443839</v>
      </c>
      <c r="F1957">
        <f t="shared" si="151"/>
        <v>-1068.2329179590347</v>
      </c>
      <c r="G1957">
        <f t="shared" si="152"/>
        <v>32.13938048432697</v>
      </c>
      <c r="H1957">
        <f t="shared" si="153"/>
        <v>-152.99277784405356</v>
      </c>
    </row>
    <row r="1958" spans="1:8" ht="12.75">
      <c r="A1958">
        <f t="shared" si="154"/>
        <v>19.51000000000025</v>
      </c>
      <c r="E1958">
        <f t="shared" si="150"/>
        <v>627.0393132492272</v>
      </c>
      <c r="F1958">
        <f t="shared" si="151"/>
        <v>-1069.7633362374754</v>
      </c>
      <c r="G1958">
        <f t="shared" si="152"/>
        <v>32.13938048432697</v>
      </c>
      <c r="H1958">
        <f t="shared" si="153"/>
        <v>-153.09087784405358</v>
      </c>
    </row>
    <row r="1959" spans="1:8" ht="12.75">
      <c r="A1959">
        <f t="shared" si="154"/>
        <v>19.520000000000252</v>
      </c>
      <c r="E1959">
        <f t="shared" si="150"/>
        <v>627.3607070540705</v>
      </c>
      <c r="F1959">
        <f t="shared" si="151"/>
        <v>-1071.2947355159163</v>
      </c>
      <c r="G1959">
        <f t="shared" si="152"/>
        <v>32.13938048432697</v>
      </c>
      <c r="H1959">
        <f t="shared" si="153"/>
        <v>-153.1889778440536</v>
      </c>
    </row>
    <row r="1960" spans="1:8" ht="12.75">
      <c r="A1960">
        <f t="shared" si="154"/>
        <v>19.530000000000253</v>
      </c>
      <c r="E1960">
        <f t="shared" si="150"/>
        <v>627.6821008589138</v>
      </c>
      <c r="F1960">
        <f t="shared" si="151"/>
        <v>-1072.8271157943568</v>
      </c>
      <c r="G1960">
        <f t="shared" si="152"/>
        <v>32.13938048432697</v>
      </c>
      <c r="H1960">
        <f t="shared" si="153"/>
        <v>-153.28707784405358</v>
      </c>
    </row>
    <row r="1961" spans="1:8" ht="12.75">
      <c r="A1961">
        <f t="shared" si="154"/>
        <v>19.540000000000255</v>
      </c>
      <c r="E1961">
        <f t="shared" si="150"/>
        <v>628.0034946637572</v>
      </c>
      <c r="F1961">
        <f t="shared" si="151"/>
        <v>-1074.3604770727975</v>
      </c>
      <c r="G1961">
        <f t="shared" si="152"/>
        <v>32.13938048432697</v>
      </c>
      <c r="H1961">
        <f t="shared" si="153"/>
        <v>-153.3851778440536</v>
      </c>
    </row>
    <row r="1962" spans="1:8" ht="12.75">
      <c r="A1962">
        <f t="shared" si="154"/>
        <v>19.550000000000257</v>
      </c>
      <c r="E1962">
        <f t="shared" si="150"/>
        <v>628.3248884686005</v>
      </c>
      <c r="F1962">
        <f t="shared" si="151"/>
        <v>-1075.8948193512383</v>
      </c>
      <c r="G1962">
        <f t="shared" si="152"/>
        <v>32.13938048432697</v>
      </c>
      <c r="H1962">
        <f t="shared" si="153"/>
        <v>-153.48327784405362</v>
      </c>
    </row>
    <row r="1963" spans="1:8" ht="12.75">
      <c r="A1963">
        <f t="shared" si="154"/>
        <v>19.560000000000258</v>
      </c>
      <c r="E1963">
        <f t="shared" si="150"/>
        <v>628.6462822734438</v>
      </c>
      <c r="F1963">
        <f t="shared" si="151"/>
        <v>-1077.430142629679</v>
      </c>
      <c r="G1963">
        <f t="shared" si="152"/>
        <v>32.13938048432697</v>
      </c>
      <c r="H1963">
        <f t="shared" si="153"/>
        <v>-153.58137784405363</v>
      </c>
    </row>
    <row r="1964" spans="1:8" ht="12.75">
      <c r="A1964">
        <f t="shared" si="154"/>
        <v>19.57000000000026</v>
      </c>
      <c r="E1964">
        <f t="shared" si="150"/>
        <v>628.9676760782871</v>
      </c>
      <c r="F1964">
        <f t="shared" si="151"/>
        <v>-1078.96644690812</v>
      </c>
      <c r="G1964">
        <f t="shared" si="152"/>
        <v>32.13938048432697</v>
      </c>
      <c r="H1964">
        <f t="shared" si="153"/>
        <v>-153.67947784405365</v>
      </c>
    </row>
    <row r="1965" spans="1:8" ht="12.75">
      <c r="A1965">
        <f t="shared" si="154"/>
        <v>19.58000000000026</v>
      </c>
      <c r="E1965">
        <f t="shared" si="150"/>
        <v>629.2890698831304</v>
      </c>
      <c r="F1965">
        <f t="shared" si="151"/>
        <v>-1080.5037321865607</v>
      </c>
      <c r="G1965">
        <f t="shared" si="152"/>
        <v>32.13938048432697</v>
      </c>
      <c r="H1965">
        <f t="shared" si="153"/>
        <v>-153.77757784405367</v>
      </c>
    </row>
    <row r="1966" spans="1:8" ht="12.75">
      <c r="A1966">
        <f t="shared" si="154"/>
        <v>19.590000000000263</v>
      </c>
      <c r="E1966">
        <f t="shared" si="150"/>
        <v>629.6104636879738</v>
      </c>
      <c r="F1966">
        <f t="shared" si="151"/>
        <v>-1082.0419984650014</v>
      </c>
      <c r="G1966">
        <f t="shared" si="152"/>
        <v>32.13938048432697</v>
      </c>
      <c r="H1966">
        <f t="shared" si="153"/>
        <v>-153.87567784405368</v>
      </c>
    </row>
    <row r="1967" spans="1:8" ht="12.75">
      <c r="A1967">
        <f t="shared" si="154"/>
        <v>19.600000000000264</v>
      </c>
      <c r="E1967">
        <f t="shared" si="150"/>
        <v>629.9318574928171</v>
      </c>
      <c r="F1967">
        <f t="shared" si="151"/>
        <v>-1083.5812457434422</v>
      </c>
      <c r="G1967">
        <f t="shared" si="152"/>
        <v>32.13938048432697</v>
      </c>
      <c r="H1967">
        <f t="shared" si="153"/>
        <v>-153.9737778440537</v>
      </c>
    </row>
    <row r="1968" spans="1:8" ht="12.75">
      <c r="A1968">
        <f t="shared" si="154"/>
        <v>19.610000000000266</v>
      </c>
      <c r="E1968">
        <f t="shared" si="150"/>
        <v>630.2532512976604</v>
      </c>
      <c r="F1968">
        <f t="shared" si="151"/>
        <v>-1085.121474021883</v>
      </c>
      <c r="G1968">
        <f t="shared" si="152"/>
        <v>32.13938048432697</v>
      </c>
      <c r="H1968">
        <f t="shared" si="153"/>
        <v>-154.07187784405372</v>
      </c>
    </row>
    <row r="1969" spans="1:8" ht="12.75">
      <c r="A1969">
        <f t="shared" si="154"/>
        <v>19.620000000000267</v>
      </c>
      <c r="E1969">
        <f t="shared" si="150"/>
        <v>630.5746451025037</v>
      </c>
      <c r="F1969">
        <f t="shared" si="151"/>
        <v>-1086.6626833003238</v>
      </c>
      <c r="G1969">
        <f t="shared" si="152"/>
        <v>32.13938048432697</v>
      </c>
      <c r="H1969">
        <f t="shared" si="153"/>
        <v>-154.16997784405373</v>
      </c>
    </row>
    <row r="1970" spans="1:8" ht="12.75">
      <c r="A1970">
        <f t="shared" si="154"/>
        <v>19.63000000000027</v>
      </c>
      <c r="E1970">
        <f t="shared" si="150"/>
        <v>630.8960389073471</v>
      </c>
      <c r="F1970">
        <f t="shared" si="151"/>
        <v>-1088.2048735787646</v>
      </c>
      <c r="G1970">
        <f t="shared" si="152"/>
        <v>32.13938048432697</v>
      </c>
      <c r="H1970">
        <f t="shared" si="153"/>
        <v>-154.26807784405375</v>
      </c>
    </row>
    <row r="1971" spans="1:8" ht="12.75">
      <c r="A1971">
        <f t="shared" si="154"/>
        <v>19.64000000000027</v>
      </c>
      <c r="E1971">
        <f t="shared" si="150"/>
        <v>631.2174327121904</v>
      </c>
      <c r="F1971">
        <f t="shared" si="151"/>
        <v>-1089.7480448572055</v>
      </c>
      <c r="G1971">
        <f t="shared" si="152"/>
        <v>32.13938048432697</v>
      </c>
      <c r="H1971">
        <f t="shared" si="153"/>
        <v>-154.36617784405377</v>
      </c>
    </row>
    <row r="1972" spans="1:8" ht="12.75">
      <c r="A1972">
        <f t="shared" si="154"/>
        <v>19.650000000000272</v>
      </c>
      <c r="E1972">
        <f t="shared" si="150"/>
        <v>631.5388265170337</v>
      </c>
      <c r="F1972">
        <f t="shared" si="151"/>
        <v>-1091.2921971356463</v>
      </c>
      <c r="G1972">
        <f t="shared" si="152"/>
        <v>32.13938048432697</v>
      </c>
      <c r="H1972">
        <f t="shared" si="153"/>
        <v>-154.46427784405378</v>
      </c>
    </row>
    <row r="1973" spans="1:8" ht="12.75">
      <c r="A1973">
        <f t="shared" si="154"/>
        <v>19.660000000000274</v>
      </c>
      <c r="E1973">
        <f t="shared" si="150"/>
        <v>631.860220321877</v>
      </c>
      <c r="F1973">
        <f t="shared" si="151"/>
        <v>-1092.8373304140869</v>
      </c>
      <c r="G1973">
        <f t="shared" si="152"/>
        <v>32.13938048432697</v>
      </c>
      <c r="H1973">
        <f t="shared" si="153"/>
        <v>-154.5623778440538</v>
      </c>
    </row>
    <row r="1974" spans="1:8" ht="12.75">
      <c r="A1974">
        <f t="shared" si="154"/>
        <v>19.670000000000275</v>
      </c>
      <c r="E1974">
        <f t="shared" si="150"/>
        <v>632.1816141267203</v>
      </c>
      <c r="F1974">
        <f t="shared" si="151"/>
        <v>-1094.3834446925277</v>
      </c>
      <c r="G1974">
        <f t="shared" si="152"/>
        <v>32.13938048432697</v>
      </c>
      <c r="H1974">
        <f t="shared" si="153"/>
        <v>-154.66047784405382</v>
      </c>
    </row>
    <row r="1975" spans="1:8" ht="12.75">
      <c r="A1975">
        <f t="shared" si="154"/>
        <v>19.680000000000277</v>
      </c>
      <c r="E1975">
        <f t="shared" si="150"/>
        <v>632.5030079315637</v>
      </c>
      <c r="F1975">
        <f t="shared" si="151"/>
        <v>-1095.9305399709683</v>
      </c>
      <c r="G1975">
        <f t="shared" si="152"/>
        <v>32.13938048432697</v>
      </c>
      <c r="H1975">
        <f t="shared" si="153"/>
        <v>-154.75857784405383</v>
      </c>
    </row>
    <row r="1976" spans="1:8" ht="12.75">
      <c r="A1976">
        <f t="shared" si="154"/>
        <v>19.69000000000028</v>
      </c>
      <c r="E1976">
        <f t="shared" si="150"/>
        <v>632.824401736407</v>
      </c>
      <c r="F1976">
        <f t="shared" si="151"/>
        <v>-1097.4786162494092</v>
      </c>
      <c r="G1976">
        <f t="shared" si="152"/>
        <v>32.13938048432697</v>
      </c>
      <c r="H1976">
        <f t="shared" si="153"/>
        <v>-154.85667784405385</v>
      </c>
    </row>
    <row r="1977" spans="1:8" ht="12.75">
      <c r="A1977">
        <f t="shared" si="154"/>
        <v>19.70000000000028</v>
      </c>
      <c r="E1977">
        <f t="shared" si="150"/>
        <v>633.1457955412503</v>
      </c>
      <c r="F1977">
        <f t="shared" si="151"/>
        <v>-1099.02767352785</v>
      </c>
      <c r="G1977">
        <f t="shared" si="152"/>
        <v>32.13938048432697</v>
      </c>
      <c r="H1977">
        <f t="shared" si="153"/>
        <v>-154.95477784405387</v>
      </c>
    </row>
    <row r="1978" spans="1:8" ht="12.75">
      <c r="A1978">
        <f t="shared" si="154"/>
        <v>19.71000000000028</v>
      </c>
      <c r="E1978">
        <f t="shared" si="150"/>
        <v>633.4671893460936</v>
      </c>
      <c r="F1978">
        <f t="shared" si="151"/>
        <v>-1100.5777118062908</v>
      </c>
      <c r="G1978">
        <f t="shared" si="152"/>
        <v>32.13938048432697</v>
      </c>
      <c r="H1978">
        <f t="shared" si="153"/>
        <v>-155.05287784405388</v>
      </c>
    </row>
    <row r="1979" spans="1:8" ht="12.75">
      <c r="A1979">
        <f t="shared" si="154"/>
        <v>19.720000000000283</v>
      </c>
      <c r="E1979">
        <f t="shared" si="150"/>
        <v>633.7885831509369</v>
      </c>
      <c r="F1979">
        <f t="shared" si="151"/>
        <v>-1102.1287310847315</v>
      </c>
      <c r="G1979">
        <f t="shared" si="152"/>
        <v>32.13938048432697</v>
      </c>
      <c r="H1979">
        <f t="shared" si="153"/>
        <v>-155.1509778440539</v>
      </c>
    </row>
    <row r="1980" spans="1:8" ht="12.75">
      <c r="A1980">
        <f t="shared" si="154"/>
        <v>19.730000000000285</v>
      </c>
      <c r="E1980">
        <f t="shared" si="150"/>
        <v>634.1099769557803</v>
      </c>
      <c r="F1980">
        <f t="shared" si="151"/>
        <v>-1103.6807313631725</v>
      </c>
      <c r="G1980">
        <f t="shared" si="152"/>
        <v>32.13938048432697</v>
      </c>
      <c r="H1980">
        <f t="shared" si="153"/>
        <v>-155.24907784405391</v>
      </c>
    </row>
    <row r="1981" spans="1:8" ht="12.75">
      <c r="A1981">
        <f t="shared" si="154"/>
        <v>19.740000000000286</v>
      </c>
      <c r="E1981">
        <f t="shared" si="150"/>
        <v>634.4313707606236</v>
      </c>
      <c r="F1981">
        <f t="shared" si="151"/>
        <v>-1105.2337126416132</v>
      </c>
      <c r="G1981">
        <f t="shared" si="152"/>
        <v>32.13938048432697</v>
      </c>
      <c r="H1981">
        <f t="shared" si="153"/>
        <v>-155.34717784405393</v>
      </c>
    </row>
    <row r="1982" spans="1:8" ht="12.75">
      <c r="A1982">
        <f t="shared" si="154"/>
        <v>19.750000000000288</v>
      </c>
      <c r="E1982">
        <f t="shared" si="150"/>
        <v>634.7527645654669</v>
      </c>
      <c r="F1982">
        <f t="shared" si="151"/>
        <v>-1106.787674920054</v>
      </c>
      <c r="G1982">
        <f t="shared" si="152"/>
        <v>32.13938048432697</v>
      </c>
      <c r="H1982">
        <f t="shared" si="153"/>
        <v>-155.44527784405395</v>
      </c>
    </row>
    <row r="1983" spans="1:8" ht="12.75">
      <c r="A1983">
        <f t="shared" si="154"/>
        <v>19.76000000000029</v>
      </c>
      <c r="E1983">
        <f t="shared" si="150"/>
        <v>635.0741583703102</v>
      </c>
      <c r="F1983">
        <f t="shared" si="151"/>
        <v>-1108.342618198495</v>
      </c>
      <c r="G1983">
        <f t="shared" si="152"/>
        <v>32.13938048432697</v>
      </c>
      <c r="H1983">
        <f t="shared" si="153"/>
        <v>-155.54337784405396</v>
      </c>
    </row>
    <row r="1984" spans="1:8" ht="12.75">
      <c r="A1984">
        <f t="shared" si="154"/>
        <v>19.77000000000029</v>
      </c>
      <c r="E1984">
        <f t="shared" si="150"/>
        <v>635.3955521751535</v>
      </c>
      <c r="F1984">
        <f t="shared" si="151"/>
        <v>-1109.8985424769357</v>
      </c>
      <c r="G1984">
        <f t="shared" si="152"/>
        <v>32.13938048432697</v>
      </c>
      <c r="H1984">
        <f t="shared" si="153"/>
        <v>-155.64147784405398</v>
      </c>
    </row>
    <row r="1985" spans="1:8" ht="12.75">
      <c r="A1985">
        <f t="shared" si="154"/>
        <v>19.780000000000292</v>
      </c>
      <c r="E1985">
        <f t="shared" si="150"/>
        <v>635.7169459799969</v>
      </c>
      <c r="F1985">
        <f t="shared" si="151"/>
        <v>-1111.455447755376</v>
      </c>
      <c r="G1985">
        <f t="shared" si="152"/>
        <v>32.13938048432697</v>
      </c>
      <c r="H1985">
        <f t="shared" si="153"/>
        <v>-155.73957784405397</v>
      </c>
    </row>
    <row r="1986" spans="1:8" ht="12.75">
      <c r="A1986">
        <f t="shared" si="154"/>
        <v>19.790000000000294</v>
      </c>
      <c r="E1986">
        <f t="shared" si="150"/>
        <v>636.0383397848402</v>
      </c>
      <c r="F1986">
        <f t="shared" si="151"/>
        <v>-1113.013334033817</v>
      </c>
      <c r="G1986">
        <f t="shared" si="152"/>
        <v>32.13938048432697</v>
      </c>
      <c r="H1986">
        <f t="shared" si="153"/>
        <v>-155.83767784405399</v>
      </c>
    </row>
    <row r="1987" spans="1:8" ht="12.75">
      <c r="A1987">
        <f t="shared" si="154"/>
        <v>19.800000000000296</v>
      </c>
      <c r="E1987">
        <f t="shared" si="150"/>
        <v>636.3597335896835</v>
      </c>
      <c r="F1987">
        <f t="shared" si="151"/>
        <v>-1114.5722013122577</v>
      </c>
      <c r="G1987">
        <f t="shared" si="152"/>
        <v>32.13938048432697</v>
      </c>
      <c r="H1987">
        <f t="shared" si="153"/>
        <v>-155.935777844054</v>
      </c>
    </row>
    <row r="1988" spans="1:8" ht="12.75">
      <c r="A1988">
        <f t="shared" si="154"/>
        <v>19.810000000000297</v>
      </c>
      <c r="E1988">
        <f t="shared" si="150"/>
        <v>636.6811273945268</v>
      </c>
      <c r="F1988">
        <f t="shared" si="151"/>
        <v>-1116.1320495906987</v>
      </c>
      <c r="G1988">
        <f t="shared" si="152"/>
        <v>32.13938048432697</v>
      </c>
      <c r="H1988">
        <f t="shared" si="153"/>
        <v>-156.03387784405402</v>
      </c>
    </row>
    <row r="1989" spans="1:8" ht="12.75">
      <c r="A1989">
        <f t="shared" si="154"/>
        <v>19.8200000000003</v>
      </c>
      <c r="E1989">
        <f t="shared" si="150"/>
        <v>637.0025211993701</v>
      </c>
      <c r="F1989">
        <f t="shared" si="151"/>
        <v>-1117.6928788691393</v>
      </c>
      <c r="G1989">
        <f t="shared" si="152"/>
        <v>32.13938048432697</v>
      </c>
      <c r="H1989">
        <f t="shared" si="153"/>
        <v>-156.13197784405403</v>
      </c>
    </row>
    <row r="1990" spans="1:8" ht="12.75">
      <c r="A1990">
        <f t="shared" si="154"/>
        <v>19.8300000000003</v>
      </c>
      <c r="E1990">
        <f t="shared" si="150"/>
        <v>637.3239150042135</v>
      </c>
      <c r="F1990">
        <f t="shared" si="151"/>
        <v>-1119.25468914758</v>
      </c>
      <c r="G1990">
        <f t="shared" si="152"/>
        <v>32.13938048432697</v>
      </c>
      <c r="H1990">
        <f t="shared" si="153"/>
        <v>-156.23007784405405</v>
      </c>
    </row>
    <row r="1991" spans="1:8" ht="12.75">
      <c r="A1991">
        <f t="shared" si="154"/>
        <v>19.840000000000302</v>
      </c>
      <c r="E1991">
        <f t="shared" si="150"/>
        <v>637.6453088090568</v>
      </c>
      <c r="F1991">
        <f t="shared" si="151"/>
        <v>-1120.8174804260211</v>
      </c>
      <c r="G1991">
        <f t="shared" si="152"/>
        <v>32.13938048432697</v>
      </c>
      <c r="H1991">
        <f t="shared" si="153"/>
        <v>-156.32817784405407</v>
      </c>
    </row>
    <row r="1992" spans="1:8" ht="12.75">
      <c r="A1992">
        <f t="shared" si="154"/>
        <v>19.850000000000303</v>
      </c>
      <c r="E1992">
        <f aca="true" t="shared" si="155" ref="E1992:E2005">$C$7*COS($B$7)*A1992</f>
        <v>637.9667026139001</v>
      </c>
      <c r="F1992">
        <f aca="true" t="shared" si="156" ref="F1992:F2005">$C$7*SIN($B$7)*A1992-(1/2)*9.81*A1992*A1992+$D$7</f>
        <v>-1122.3812527044618</v>
      </c>
      <c r="G1992">
        <f aca="true" t="shared" si="157" ref="G1992:G2005">$C$7*COS($B$7)</f>
        <v>32.13938048432697</v>
      </c>
      <c r="H1992">
        <f aca="true" t="shared" si="158" ref="H1992:H2005">$C$7*SIN($B$7)-9.81*A1992</f>
        <v>-156.42627784405408</v>
      </c>
    </row>
    <row r="1993" spans="1:8" ht="12.75">
      <c r="A1993">
        <f t="shared" si="154"/>
        <v>19.860000000000305</v>
      </c>
      <c r="E1993">
        <f t="shared" si="155"/>
        <v>638.2880964187434</v>
      </c>
      <c r="F1993">
        <f t="shared" si="156"/>
        <v>-1123.9460059829025</v>
      </c>
      <c r="G1993">
        <f t="shared" si="157"/>
        <v>32.13938048432697</v>
      </c>
      <c r="H1993">
        <f t="shared" si="158"/>
        <v>-156.5243778440541</v>
      </c>
    </row>
    <row r="1994" spans="1:8" ht="12.75">
      <c r="A1994">
        <f aca="true" t="shared" si="159" ref="A1994:A2005">A1993+0.01</f>
        <v>19.870000000000307</v>
      </c>
      <c r="E1994">
        <f t="shared" si="155"/>
        <v>638.6094902235867</v>
      </c>
      <c r="F1994">
        <f t="shared" si="156"/>
        <v>-1125.5117402613432</v>
      </c>
      <c r="G1994">
        <f t="shared" si="157"/>
        <v>32.13938048432697</v>
      </c>
      <c r="H1994">
        <f t="shared" si="158"/>
        <v>-156.62247784405412</v>
      </c>
    </row>
    <row r="1995" spans="1:8" ht="12.75">
      <c r="A1995">
        <f t="shared" si="159"/>
        <v>19.880000000000308</v>
      </c>
      <c r="E1995">
        <f t="shared" si="155"/>
        <v>638.9308840284301</v>
      </c>
      <c r="F1995">
        <f t="shared" si="156"/>
        <v>-1127.078455539784</v>
      </c>
      <c r="G1995">
        <f t="shared" si="157"/>
        <v>32.13938048432697</v>
      </c>
      <c r="H1995">
        <f t="shared" si="158"/>
        <v>-156.72057784405413</v>
      </c>
    </row>
    <row r="1996" spans="1:8" ht="12.75">
      <c r="A1996">
        <f t="shared" si="159"/>
        <v>19.89000000000031</v>
      </c>
      <c r="E1996">
        <f t="shared" si="155"/>
        <v>639.2522778332734</v>
      </c>
      <c r="F1996">
        <f t="shared" si="156"/>
        <v>-1128.646151818225</v>
      </c>
      <c r="G1996">
        <f t="shared" si="157"/>
        <v>32.13938048432697</v>
      </c>
      <c r="H1996">
        <f t="shared" si="158"/>
        <v>-156.81867784405415</v>
      </c>
    </row>
    <row r="1997" spans="1:8" ht="12.75">
      <c r="A1997">
        <f t="shared" si="159"/>
        <v>19.90000000000031</v>
      </c>
      <c r="E1997">
        <f t="shared" si="155"/>
        <v>639.5736716381167</v>
      </c>
      <c r="F1997">
        <f t="shared" si="156"/>
        <v>-1130.2148290966657</v>
      </c>
      <c r="G1997">
        <f t="shared" si="157"/>
        <v>32.13938048432697</v>
      </c>
      <c r="H1997">
        <f t="shared" si="158"/>
        <v>-156.91677784405417</v>
      </c>
    </row>
    <row r="1998" spans="1:8" ht="12.75">
      <c r="A1998">
        <f t="shared" si="159"/>
        <v>19.910000000000313</v>
      </c>
      <c r="E1998">
        <f t="shared" si="155"/>
        <v>639.89506544296</v>
      </c>
      <c r="F1998">
        <f t="shared" si="156"/>
        <v>-1131.7844873751064</v>
      </c>
      <c r="G1998">
        <f t="shared" si="157"/>
        <v>32.13938048432697</v>
      </c>
      <c r="H1998">
        <f t="shared" si="158"/>
        <v>-157.01487784405418</v>
      </c>
    </row>
    <row r="1999" spans="1:8" ht="12.75">
      <c r="A1999">
        <f t="shared" si="159"/>
        <v>19.920000000000314</v>
      </c>
      <c r="E1999">
        <f t="shared" si="155"/>
        <v>640.2164592478034</v>
      </c>
      <c r="F1999">
        <f t="shared" si="156"/>
        <v>-1133.3551266535474</v>
      </c>
      <c r="G1999">
        <f t="shared" si="157"/>
        <v>32.13938048432697</v>
      </c>
      <c r="H1999">
        <f t="shared" si="158"/>
        <v>-157.1129778440542</v>
      </c>
    </row>
    <row r="2000" spans="1:8" ht="12.75">
      <c r="A2000">
        <f t="shared" si="159"/>
        <v>19.930000000000316</v>
      </c>
      <c r="E2000">
        <f t="shared" si="155"/>
        <v>640.5378530526467</v>
      </c>
      <c r="F2000">
        <f t="shared" si="156"/>
        <v>-1134.9267469319882</v>
      </c>
      <c r="G2000">
        <f t="shared" si="157"/>
        <v>32.13938048432697</v>
      </c>
      <c r="H2000">
        <f t="shared" si="158"/>
        <v>-157.21107784405422</v>
      </c>
    </row>
    <row r="2001" spans="1:8" ht="12.75">
      <c r="A2001">
        <f t="shared" si="159"/>
        <v>19.940000000000317</v>
      </c>
      <c r="E2001">
        <f t="shared" si="155"/>
        <v>640.85924685749</v>
      </c>
      <c r="F2001">
        <f t="shared" si="156"/>
        <v>-1136.4993482104292</v>
      </c>
      <c r="G2001">
        <f t="shared" si="157"/>
        <v>32.13938048432697</v>
      </c>
      <c r="H2001">
        <f t="shared" si="158"/>
        <v>-157.30917784405423</v>
      </c>
    </row>
    <row r="2002" spans="1:8" ht="12.75">
      <c r="A2002">
        <f t="shared" si="159"/>
        <v>19.95000000000032</v>
      </c>
      <c r="E2002">
        <f t="shared" si="155"/>
        <v>641.1806406623333</v>
      </c>
      <c r="F2002">
        <f t="shared" si="156"/>
        <v>-1138.0729304888696</v>
      </c>
      <c r="G2002">
        <f t="shared" si="157"/>
        <v>32.13938048432697</v>
      </c>
      <c r="H2002">
        <f t="shared" si="158"/>
        <v>-157.40727784405425</v>
      </c>
    </row>
    <row r="2003" spans="1:8" ht="12.75">
      <c r="A2003">
        <f t="shared" si="159"/>
        <v>19.96000000000032</v>
      </c>
      <c r="E2003">
        <f t="shared" si="155"/>
        <v>641.5020344671766</v>
      </c>
      <c r="F2003">
        <f t="shared" si="156"/>
        <v>-1139.6474937673106</v>
      </c>
      <c r="G2003">
        <f t="shared" si="157"/>
        <v>32.13938048432697</v>
      </c>
      <c r="H2003">
        <f t="shared" si="158"/>
        <v>-157.50537784405427</v>
      </c>
    </row>
    <row r="2004" spans="1:8" ht="12.75">
      <c r="A2004">
        <f t="shared" si="159"/>
        <v>19.970000000000322</v>
      </c>
      <c r="E2004">
        <f t="shared" si="155"/>
        <v>641.82342827202</v>
      </c>
      <c r="F2004">
        <f t="shared" si="156"/>
        <v>-1141.2230380457513</v>
      </c>
      <c r="G2004">
        <f t="shared" si="157"/>
        <v>32.13938048432697</v>
      </c>
      <c r="H2004">
        <f t="shared" si="158"/>
        <v>-157.60347784405428</v>
      </c>
    </row>
    <row r="2005" spans="1:8" ht="12.75">
      <c r="A2005">
        <f t="shared" si="159"/>
        <v>19.980000000000324</v>
      </c>
      <c r="E2005">
        <f t="shared" si="155"/>
        <v>642.1448220768633</v>
      </c>
      <c r="F2005">
        <f t="shared" si="156"/>
        <v>-1142.7995633241921</v>
      </c>
      <c r="G2005">
        <f t="shared" si="157"/>
        <v>32.13938048432697</v>
      </c>
      <c r="H2005">
        <f t="shared" si="158"/>
        <v>-157.7015778440543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5" sqref="A15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3"/>
  <legacyDrawing r:id="rId2"/>
  <oleObjects>
    <oleObject progId="Word.Document.8" shapeId="5972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administrator</cp:lastModifiedBy>
  <dcterms:created xsi:type="dcterms:W3CDTF">2005-03-20T11:10:57Z</dcterms:created>
  <dcterms:modified xsi:type="dcterms:W3CDTF">2006-02-21T08:28:23Z</dcterms:modified>
  <cp:category/>
  <cp:version/>
  <cp:contentType/>
  <cp:contentStatus/>
</cp:coreProperties>
</file>