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<sst xmlns="http://schemas.openxmlformats.org/spreadsheetml/2006/main" count="25" uniqueCount="25">
  <si>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>v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(mL)</t>
    </r>
  </si>
  <si>
    <r>
      <t>c (mol.L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</si>
  <si>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A</t>
  </si>
  <si>
    <r>
      <t>1. Pour compléter le tableau, je calcule les dissolutions avec la formule c = 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.v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/v avec v = 50 mL</t>
    </r>
  </si>
  <si>
    <r>
      <t>2. Les échelles de la courbe: 0,05 mol.L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sur 10cm donc 1cm &lt;=&gt; 0,005 mol.L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et</t>
    </r>
  </si>
  <si>
    <r>
      <t>et A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 xml:space="preserve"> = 1,10 sur 11 cm donc 1cm &lt;=&gt; 0,1 unité d’absorbance en ordonnée (A = f(c)).</t>
    </r>
  </si>
  <si>
    <t>et que la droite passe pratiquement par 0. Comme en théorie si c = 0 S.I. alors A = 0, j'ajoute ce point</t>
  </si>
  <si>
    <t>théorique à mon tableau de valeur. Sur le papier, je passerais effectivement par l'origine du repère.</t>
  </si>
  <si>
    <t>A/c</t>
  </si>
  <si>
    <t>moyenne</t>
  </si>
  <si>
    <r>
      <t xml:space="preserve">e </t>
    </r>
    <r>
      <rPr>
        <sz val="12"/>
        <rFont val="Times New Roman"/>
        <family val="1"/>
      </rPr>
      <t>= A/(c.</t>
    </r>
    <r>
      <rPr>
        <i/>
        <sz val="12"/>
        <rFont val="Times New Roman"/>
        <family val="1"/>
      </rPr>
      <t>l</t>
    </r>
    <r>
      <rPr>
        <sz val="12"/>
        <rFont val="Times New Roman"/>
        <family val="1"/>
      </rPr>
      <t>) Je lis A/c pour n’importe quel point de ma droite moyenne. Avec le tableur, je pourrais</t>
    </r>
  </si>
  <si>
    <t>faire une moyenne des valeurs, mais je préfère la valeur donnée par la courbe de régression linéaire</t>
  </si>
  <si>
    <t>Je trace une droite moyenne car les points semblent alignés (Le tableur montre qu'ils sont pratiquement alignés</t>
  </si>
  <si>
    <t>Au fait: l'ion nickel (II) est vert</t>
  </si>
  <si>
    <t>Son spectre d'absorption montre qu'il absorbe le rouge le violet-bleu.</t>
  </si>
  <si>
    <t>Une synthèse additive donnerait du magenta mais ici ce sont des couleurs absorbées donc</t>
  </si>
  <si>
    <t>on a une synthèse soustractive et l'œil perçoit la couleur complémentaire qui est le vert.</t>
  </si>
  <si>
    <t>Voir ce lien vers les couleurs</t>
  </si>
  <si>
    <r>
      <t xml:space="preserve">3. La valeur de A' = 0,72 correspond à une concentration c' = A' </t>
    </r>
    <r>
      <rPr>
        <sz val="10"/>
        <rFont val="Symbol"/>
        <family val="1"/>
      </rPr>
      <t xml:space="preserve">´ </t>
    </r>
    <r>
      <rPr>
        <sz val="10"/>
        <rFont val="Times New Roman"/>
        <family val="1"/>
      </rPr>
      <t>c /A= 0,72 / 22 = 0,033 mol.L-1.</t>
    </r>
  </si>
  <si>
    <t>Je peux lire directement cette valeur sur ma droite moyenne.</t>
  </si>
  <si>
    <r>
      <t xml:space="preserve">4. Si l = 2,0 cm alors A(c = 0,05 mol.L-1) = 2 </t>
    </r>
    <r>
      <rPr>
        <sz val="10"/>
        <rFont val="Symbol"/>
        <family val="1"/>
      </rPr>
      <t>´</t>
    </r>
    <r>
      <rPr>
        <sz val="10"/>
        <rFont val="Arial"/>
        <family val="0"/>
      </rPr>
      <t xml:space="preserve"> 1,1 = 2,2 </t>
    </r>
    <r>
      <rPr>
        <sz val="10"/>
        <rFont val="Symbol"/>
        <family val="1"/>
      </rPr>
      <t>&gt;</t>
    </r>
    <r>
      <rPr>
        <sz val="10"/>
        <rFont val="Arial"/>
        <family val="0"/>
      </rPr>
      <t xml:space="preserve"> 2 = Amax donc l’appareil ne fonctionnera</t>
    </r>
  </si>
  <si>
    <r>
      <t>pas. Si la cuve reste la même, la valeur de c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 xml:space="preserve"> pour avoir A = 2 au lieu de 1,1 vaut</t>
    </r>
  </si>
  <si>
    <r>
      <t>c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 xml:space="preserve"> = c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´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 xml:space="preserve">max </t>
    </r>
    <r>
      <rPr>
        <sz val="12"/>
        <rFont val="Times New Roman"/>
        <family val="1"/>
      </rPr>
      <t>/A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= 0,05 </t>
    </r>
    <r>
      <rPr>
        <sz val="12"/>
        <rFont val="Symbol"/>
        <family val="1"/>
      </rPr>
      <t>´</t>
    </r>
    <r>
      <rPr>
        <sz val="12"/>
        <rFont val="Times New Roman"/>
        <family val="1"/>
      </rPr>
      <t xml:space="preserve"> 2 /1,1 = 0,091 mol.L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.</t>
    </r>
  </si>
  <si>
    <r>
      <t xml:space="preserve">obtenue en ajoutant le point (0 ; 0) dont on est sûr. </t>
    </r>
    <r>
      <rPr>
        <sz val="12"/>
        <rFont val="Symbol"/>
        <family val="1"/>
      </rPr>
      <t xml:space="preserve">e </t>
    </r>
    <r>
      <rPr>
        <sz val="12"/>
        <rFont val="Times New Roman"/>
        <family val="1"/>
      </rPr>
      <t>= 21,8/</t>
    </r>
    <r>
      <rPr>
        <i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= 21,8/0,010 = 2,2.10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mol.L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.m</t>
    </r>
    <r>
      <rPr>
        <vertAlign val="superscript"/>
        <sz val="12"/>
        <rFont val="Times New Roman"/>
        <family val="1"/>
      </rPr>
      <t>-1</t>
    </r>
  </si>
  <si>
    <t>soit 2,2 m²/mol.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</si>
</sst>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00"/>
  </numFmts>
  <fonts count="13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Arial"/>
      <family val="2"/>
    </font>
    <font>
      <sz val="8"/>
      <name val="Arial"/>
      <family val="0"/>
    </font>
    <font>
      <vertAlign val="superscript"/>
      <sz val="11"/>
      <name val="Arial"/>
      <family val="2"/>
    </font>
    <font>
      <sz val="12"/>
      <name val="Arial"/>
      <family val="2"/>
    </font>
    <font>
      <sz val="10"/>
      <name val="Symbol"/>
      <family val="1"/>
    </font>
    <font>
      <sz val="12"/>
      <name val="Symbol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166" fontId="0" fillId="0" borderId="3" xfId="0" applyNumberForma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166" fontId="0" fillId="0" borderId="0" xfId="0" applyNumberFormat="1" applyBorder="1" applyAlignment="1">
      <alignment/>
    </xf>
    <xf numFmtId="0" fontId="11" fillId="0" borderId="0" xfId="15" applyAlignment="1">
      <alignment/>
    </xf>
    <xf numFmtId="167" fontId="0" fillId="0" borderId="0" xfId="0" applyNumberForma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 = f (c)</a:t>
            </a:r>
          </a:p>
        </c:rich>
      </c:tx>
      <c:layout>
        <c:manualLayout>
          <c:xMode val="factor"/>
          <c:yMode val="factor"/>
          <c:x val="-0.1105"/>
          <c:y val="0.05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235"/>
          <c:w val="0.80075"/>
          <c:h val="0.9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Feuil1!$A$5</c:f>
              <c:strCache>
                <c:ptCount val="1"/>
                <c:pt idx="0">
                  <c:v>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Feuil1!$B$4:$G$4</c:f>
              <c:numCache/>
            </c:numRef>
          </c:xVal>
          <c:yVal>
            <c:numRef>
              <c:f>Feuil1!$B$5:$G$5</c:f>
              <c:numCache/>
            </c:numRef>
          </c:yVal>
          <c:smooth val="0"/>
        </c:ser>
        <c:axId val="19586204"/>
        <c:axId val="42058109"/>
      </c:scatterChart>
      <c:valAx>
        <c:axId val="1958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8109"/>
        <c:crosses val="autoZero"/>
        <c:crossBetween val="midCat"/>
        <c:dispUnits/>
      </c:valAx>
      <c:valAx>
        <c:axId val="42058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6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espci.fr/esp/CONF/2007/C07_02/conf02_2007.htm" TargetMode="External" /><Relationship Id="rId4" Type="http://schemas.openxmlformats.org/officeDocument/2006/relationships/hyperlink" Target="http://www.espci.fr/esp/CONF/2007/C07_02/conf02_2007.htm" TargetMode="External" /><Relationship Id="rId5" Type="http://schemas.openxmlformats.org/officeDocument/2006/relationships/image" Target="../media/image2.png" /><Relationship Id="rId6" Type="http://schemas.openxmlformats.org/officeDocument/2006/relationships/hyperlink" Target="http://bremond.bernard.free.fr/" TargetMode="External" /><Relationship Id="rId7" Type="http://schemas.openxmlformats.org/officeDocument/2006/relationships/hyperlink" Target="http://bremond.bernard.free.f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57150</xdr:rowOff>
    </xdr:from>
    <xdr:to>
      <xdr:col>7</xdr:col>
      <xdr:colOff>447675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04775" y="2057400"/>
        <a:ext cx="56769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46</xdr:row>
      <xdr:rowOff>0</xdr:rowOff>
    </xdr:from>
    <xdr:to>
      <xdr:col>6</xdr:col>
      <xdr:colOff>304800</xdr:colOff>
      <xdr:row>70</xdr:row>
      <xdr:rowOff>66675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20075"/>
          <a:ext cx="4876800" cy="395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5</xdr:col>
      <xdr:colOff>742950</xdr:colOff>
      <xdr:row>88</xdr:row>
      <xdr:rowOff>123825</xdr:rowOff>
    </xdr:to>
    <xdr:pic>
      <xdr:nvPicPr>
        <xdr:cNvPr id="3" name="Picture 4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430125"/>
          <a:ext cx="4552950" cy="271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scipline.free.fr/couleurs_prim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31">
      <selection activeCell="A45" sqref="A45"/>
    </sheetView>
  </sheetViews>
  <sheetFormatPr defaultColWidth="11.421875" defaultRowHeight="12.75"/>
  <sheetData>
    <row r="1" spans="1:2" ht="18.75">
      <c r="A1" s="5" t="s">
        <v>3</v>
      </c>
      <c r="B1" s="5"/>
    </row>
    <row r="2" ht="13.5" thickBot="1"/>
    <row r="3" spans="1:7" ht="19.5" thickBot="1">
      <c r="A3" s="1" t="s">
        <v>0</v>
      </c>
      <c r="B3" s="2">
        <v>0</v>
      </c>
      <c r="C3" s="2">
        <v>5</v>
      </c>
      <c r="D3" s="2">
        <v>10</v>
      </c>
      <c r="E3" s="2">
        <v>15</v>
      </c>
      <c r="F3" s="2">
        <v>20</v>
      </c>
      <c r="G3" s="2">
        <v>25</v>
      </c>
    </row>
    <row r="4" spans="1:7" ht="19.5" thickBot="1">
      <c r="A4" s="3" t="s">
        <v>1</v>
      </c>
      <c r="B4" s="4">
        <v>0</v>
      </c>
      <c r="C4" s="4">
        <f>C3/50*0.1</f>
        <v>0.010000000000000002</v>
      </c>
      <c r="D4" s="4">
        <f>D3/50*0.1</f>
        <v>0.020000000000000004</v>
      </c>
      <c r="E4" s="4">
        <f>E3/50*0.1</f>
        <v>0.03</v>
      </c>
      <c r="F4" s="4">
        <f>F3/50*0.1</f>
        <v>0.04000000000000001</v>
      </c>
      <c r="G4" s="4">
        <f>G3/50*0.1</f>
        <v>0.05</v>
      </c>
    </row>
    <row r="5" spans="1:8" ht="16.5" thickBot="1">
      <c r="A5" s="3" t="s">
        <v>2</v>
      </c>
      <c r="B5" s="4">
        <v>0</v>
      </c>
      <c r="C5" s="4">
        <v>0.22</v>
      </c>
      <c r="D5" s="4">
        <v>0.42</v>
      </c>
      <c r="E5" s="4">
        <v>0.64</v>
      </c>
      <c r="F5" s="4">
        <v>0.86</v>
      </c>
      <c r="G5" s="4">
        <v>1.1</v>
      </c>
      <c r="H5" s="6" t="s">
        <v>9</v>
      </c>
    </row>
    <row r="6" spans="1:8" ht="16.5" thickBot="1">
      <c r="A6" s="3" t="s">
        <v>8</v>
      </c>
      <c r="B6" s="4"/>
      <c r="C6" s="4">
        <f>C5/C4</f>
        <v>21.999999999999996</v>
      </c>
      <c r="D6" s="4">
        <f>D5/D4</f>
        <v>20.999999999999996</v>
      </c>
      <c r="E6" s="4">
        <f>E5/E4</f>
        <v>21.333333333333336</v>
      </c>
      <c r="F6" s="4">
        <f>F5/F4</f>
        <v>21.499999999999996</v>
      </c>
      <c r="G6" s="4">
        <f>G5/G4</f>
        <v>22</v>
      </c>
      <c r="H6" s="7">
        <f>AVERAGE(C6:G6)</f>
        <v>21.566666666666666</v>
      </c>
    </row>
    <row r="7" spans="1:8" ht="15.75">
      <c r="A7" s="10"/>
      <c r="B7" s="11"/>
      <c r="C7" s="11"/>
      <c r="D7" s="11"/>
      <c r="E7" s="11"/>
      <c r="F7" s="11"/>
      <c r="G7" s="11"/>
      <c r="H7" s="12"/>
    </row>
    <row r="8" spans="1:2" ht="18.75">
      <c r="A8" s="5" t="s">
        <v>4</v>
      </c>
      <c r="B8" s="5"/>
    </row>
    <row r="9" spans="1:2" ht="18.75">
      <c r="A9" s="5" t="s">
        <v>5</v>
      </c>
      <c r="B9" s="5"/>
    </row>
    <row r="37" ht="12.75">
      <c r="A37" t="s">
        <v>12</v>
      </c>
    </row>
    <row r="38" ht="12.75">
      <c r="A38" t="s">
        <v>6</v>
      </c>
    </row>
    <row r="39" ht="12.75">
      <c r="A39" t="s">
        <v>7</v>
      </c>
    </row>
    <row r="40" ht="15.75">
      <c r="A40" s="9"/>
    </row>
    <row r="41" ht="15.75">
      <c r="A41" s="8" t="s">
        <v>10</v>
      </c>
    </row>
    <row r="42" ht="15.75">
      <c r="A42" s="5" t="s">
        <v>11</v>
      </c>
    </row>
    <row r="43" ht="18.75">
      <c r="A43" s="5" t="s">
        <v>23</v>
      </c>
    </row>
    <row r="44" ht="15.75">
      <c r="A44" s="5" t="s">
        <v>24</v>
      </c>
    </row>
    <row r="46" ht="12.75">
      <c r="A46" t="s">
        <v>13</v>
      </c>
    </row>
    <row r="72" ht="12.75">
      <c r="A72" t="s">
        <v>14</v>
      </c>
    </row>
    <row r="90" ht="12.75">
      <c r="A90" t="s">
        <v>15</v>
      </c>
    </row>
    <row r="91" ht="12.75">
      <c r="A91" t="s">
        <v>16</v>
      </c>
    </row>
    <row r="92" ht="12.75">
      <c r="A92" s="13" t="s">
        <v>17</v>
      </c>
    </row>
    <row r="93" ht="12.75">
      <c r="A93" s="13"/>
    </row>
    <row r="94" spans="1:7" ht="12.75">
      <c r="A94" t="s">
        <v>18</v>
      </c>
      <c r="G94" s="14"/>
    </row>
    <row r="95" ht="12.75">
      <c r="A95" t="s">
        <v>19</v>
      </c>
    </row>
    <row r="97" ht="12.75">
      <c r="A97" t="s">
        <v>20</v>
      </c>
    </row>
    <row r="98" ht="18.75">
      <c r="A98" s="5" t="s">
        <v>21</v>
      </c>
    </row>
    <row r="99" ht="20.25">
      <c r="A99" s="5" t="s">
        <v>22</v>
      </c>
    </row>
  </sheetData>
  <hyperlinks>
    <hyperlink ref="A92" r:id="rId1" display="Voir ce lien vers les couleurs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</dc:creator>
  <cp:keywords/>
  <dc:description/>
  <cp:lastModifiedBy>NoName</cp:lastModifiedBy>
  <dcterms:created xsi:type="dcterms:W3CDTF">2009-12-01T20:41:25Z</dcterms:created>
  <dcterms:modified xsi:type="dcterms:W3CDTF">2009-12-02T11:40:57Z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