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2" i="1" l="1"/>
  <c r="H21" i="1"/>
  <c r="H4" i="1"/>
  <c r="H5" i="1"/>
  <c r="H6" i="1"/>
  <c r="H7" i="1"/>
  <c r="H8" i="1"/>
  <c r="H9" i="1"/>
  <c r="H10" i="1"/>
  <c r="H11" i="1"/>
  <c r="H12" i="1"/>
  <c r="H13" i="1"/>
  <c r="H14" i="1"/>
  <c r="H15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3" i="1"/>
  <c r="D16" i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D15" i="1" l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<sst xmlns="http://schemas.openxmlformats.org/spreadsheetml/2006/main" count="10" uniqueCount="10">
  <si>
    <t>Nombre de particules détectées</t>
  </si>
  <si>
    <t>Combien de fois</t>
  </si>
  <si>
    <t>la valeur moyenne</t>
  </si>
  <si>
    <t>di</t>
  </si>
  <si>
    <t>ni</t>
  </si>
  <si>
    <t>écart</t>
  </si>
  <si>
    <t>écart au carré</t>
  </si>
  <si>
    <t>la moyenne des écarts elevés au carré</t>
  </si>
  <si>
    <t>ni*(di-d)^2</t>
  </si>
  <si>
    <t>la racine carré de la moyenne des écarts elevés au carré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</si>
</sst>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List1!$D$3:$D$15</c:f>
              <c:numCache>
                <c:formatCode>General</c:formatCode>
                <c:ptCount val="13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30</c:v>
                </c:pt>
                <c:pt idx="4">
                  <c:v>36</c:v>
                </c:pt>
                <c:pt idx="5">
                  <c:v>40</c:v>
                </c:pt>
                <c:pt idx="6">
                  <c:v>37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55712"/>
        <c:axId val="56757248"/>
      </c:barChart>
      <c:catAx>
        <c:axId val="5675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56757248"/>
        <c:crosses val="autoZero"/>
        <c:auto val="1"/>
        <c:lblAlgn val="ctr"/>
        <c:lblOffset val="100"/>
        <c:noMultiLvlLbl val="0"/>
      </c:catAx>
      <c:valAx>
        <c:axId val="5675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755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/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1</xdr:row>
      <xdr:rowOff>238125</xdr:rowOff>
    </xdr:from>
    <xdr:to>
      <xdr:col>28</xdr:col>
      <xdr:colOff>457199</xdr:colOff>
      <xdr:row>34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abSelected="1" topLeftCell="B1" workbookViewId="0">
      <selection activeCell="D26" sqref="D26"/>
    </sheetView>
  </sheetViews>
  <sheetFormatPr defaultRowHeight="15" x14ac:dyDescent="0.25"/>
  <cols>
    <col min="3" max="3" width="14" customWidth="1"/>
    <col min="4" max="4" width="15.42578125" customWidth="1"/>
    <col min="6" max="6" width="10.85546875" bestFit="1" customWidth="1"/>
    <col min="7" max="7" width="13.5703125" customWidth="1"/>
  </cols>
  <sheetData>
    <row r="1" spans="1:8" x14ac:dyDescent="0.25">
      <c r="A1">
        <v>4</v>
      </c>
    </row>
    <row r="2" spans="1:8" ht="42" customHeight="1" x14ac:dyDescent="0.25">
      <c r="A2">
        <v>7</v>
      </c>
      <c r="C2" s="1" t="s">
        <v>0</v>
      </c>
      <c r="D2" t="s">
        <v>1</v>
      </c>
    </row>
    <row r="3" spans="1:8" x14ac:dyDescent="0.25">
      <c r="A3">
        <v>4</v>
      </c>
      <c r="C3">
        <v>0</v>
      </c>
      <c r="D3">
        <f>COUNTIF($A$1:$A$201,0)</f>
        <v>0</v>
      </c>
      <c r="E3">
        <f>C3*D3</f>
        <v>0</v>
      </c>
      <c r="F3">
        <f>C3-5.28</f>
        <v>-5.28</v>
      </c>
      <c r="G3">
        <f>F3*F3</f>
        <v>27.878400000000003</v>
      </c>
      <c r="H3">
        <f>D3*G3</f>
        <v>0</v>
      </c>
    </row>
    <row r="4" spans="1:8" x14ac:dyDescent="0.25">
      <c r="A4">
        <v>8</v>
      </c>
      <c r="C4">
        <v>1</v>
      </c>
      <c r="D4">
        <f>COUNTIF($A$1:$A$201,1)</f>
        <v>4</v>
      </c>
      <c r="E4">
        <f t="shared" ref="E4:E15" si="0">C4*D4</f>
        <v>4</v>
      </c>
      <c r="F4">
        <f t="shared" ref="F4:F15" si="1">C4-5.28</f>
        <v>-4.28</v>
      </c>
      <c r="G4">
        <f t="shared" ref="G4:G15" si="2">F4*F4</f>
        <v>18.3184</v>
      </c>
      <c r="H4">
        <f t="shared" ref="H4:H15" si="3">D4*G4</f>
        <v>73.273600000000002</v>
      </c>
    </row>
    <row r="5" spans="1:8" x14ac:dyDescent="0.25">
      <c r="A5">
        <v>6</v>
      </c>
      <c r="C5">
        <v>2</v>
      </c>
      <c r="D5">
        <f>COUNTIF($A$1:$A$201,2)</f>
        <v>5</v>
      </c>
      <c r="E5">
        <f t="shared" si="0"/>
        <v>10</v>
      </c>
      <c r="F5">
        <f t="shared" si="1"/>
        <v>-3.2800000000000002</v>
      </c>
      <c r="G5">
        <f t="shared" si="2"/>
        <v>10.758400000000002</v>
      </c>
      <c r="H5">
        <f t="shared" si="3"/>
        <v>53.792000000000009</v>
      </c>
    </row>
    <row r="6" spans="1:8" x14ac:dyDescent="0.25">
      <c r="A6">
        <v>7</v>
      </c>
      <c r="C6">
        <v>3</v>
      </c>
      <c r="D6">
        <f>COUNTIF($A$1:$A$201,3)</f>
        <v>30</v>
      </c>
      <c r="E6">
        <f t="shared" si="0"/>
        <v>90</v>
      </c>
      <c r="F6">
        <f t="shared" si="1"/>
        <v>-2.2800000000000002</v>
      </c>
      <c r="G6">
        <f t="shared" si="2"/>
        <v>5.1984000000000012</v>
      </c>
      <c r="H6">
        <f t="shared" si="3"/>
        <v>155.95200000000003</v>
      </c>
    </row>
    <row r="7" spans="1:8" x14ac:dyDescent="0.25">
      <c r="A7">
        <v>5</v>
      </c>
      <c r="C7">
        <v>4</v>
      </c>
      <c r="D7">
        <f>COUNTIF($A$1:$A$201,4)</f>
        <v>36</v>
      </c>
      <c r="E7">
        <f t="shared" si="0"/>
        <v>144</v>
      </c>
      <c r="F7">
        <f t="shared" si="1"/>
        <v>-1.2800000000000002</v>
      </c>
      <c r="G7">
        <f t="shared" si="2"/>
        <v>1.6384000000000007</v>
      </c>
      <c r="H7">
        <f t="shared" si="3"/>
        <v>58.982400000000027</v>
      </c>
    </row>
    <row r="8" spans="1:8" x14ac:dyDescent="0.25">
      <c r="A8">
        <v>6</v>
      </c>
      <c r="C8">
        <v>5</v>
      </c>
      <c r="D8">
        <f>COUNTIF($A$1:$A$201,5)</f>
        <v>40</v>
      </c>
      <c r="E8">
        <f t="shared" si="0"/>
        <v>200</v>
      </c>
      <c r="F8">
        <f t="shared" si="1"/>
        <v>-0.28000000000000025</v>
      </c>
      <c r="G8">
        <f t="shared" si="2"/>
        <v>7.8400000000000136E-2</v>
      </c>
      <c r="H8">
        <f t="shared" si="3"/>
        <v>3.1360000000000054</v>
      </c>
    </row>
    <row r="9" spans="1:8" x14ac:dyDescent="0.25">
      <c r="A9">
        <v>4</v>
      </c>
      <c r="C9">
        <v>6</v>
      </c>
      <c r="D9">
        <f>COUNTIF($A$1:$A$201,6)</f>
        <v>37</v>
      </c>
      <c r="E9">
        <f t="shared" si="0"/>
        <v>222</v>
      </c>
      <c r="F9">
        <f t="shared" si="1"/>
        <v>0.71999999999999975</v>
      </c>
      <c r="G9">
        <f t="shared" si="2"/>
        <v>0.51839999999999964</v>
      </c>
      <c r="H9">
        <f t="shared" si="3"/>
        <v>19.180799999999987</v>
      </c>
    </row>
    <row r="10" spans="1:8" x14ac:dyDescent="0.25">
      <c r="A10">
        <v>5</v>
      </c>
      <c r="C10">
        <v>7</v>
      </c>
      <c r="D10">
        <f>COUNTIF($A$1:$A$201,7)</f>
        <v>25</v>
      </c>
      <c r="E10">
        <f t="shared" si="0"/>
        <v>175</v>
      </c>
      <c r="F10">
        <f t="shared" si="1"/>
        <v>1.7199999999999998</v>
      </c>
      <c r="G10">
        <f t="shared" si="2"/>
        <v>2.9583999999999993</v>
      </c>
      <c r="H10">
        <f t="shared" si="3"/>
        <v>73.95999999999998</v>
      </c>
    </row>
    <row r="11" spans="1:8" x14ac:dyDescent="0.25">
      <c r="A11">
        <v>6</v>
      </c>
      <c r="C11">
        <v>8</v>
      </c>
      <c r="D11">
        <f>COUNTIF($A$1:$A$201,8)</f>
        <v>10</v>
      </c>
      <c r="E11">
        <f t="shared" si="0"/>
        <v>80</v>
      </c>
      <c r="F11">
        <f t="shared" si="1"/>
        <v>2.7199999999999998</v>
      </c>
      <c r="G11">
        <f t="shared" si="2"/>
        <v>7.3983999999999988</v>
      </c>
      <c r="H11">
        <f t="shared" si="3"/>
        <v>73.98399999999998</v>
      </c>
    </row>
    <row r="12" spans="1:8" x14ac:dyDescent="0.25">
      <c r="A12">
        <v>4</v>
      </c>
      <c r="C12">
        <v>9</v>
      </c>
      <c r="D12">
        <f>COUNTIF($A$1:$A$201,9)</f>
        <v>8</v>
      </c>
      <c r="E12">
        <f t="shared" si="0"/>
        <v>72</v>
      </c>
      <c r="F12">
        <f t="shared" si="1"/>
        <v>3.7199999999999998</v>
      </c>
      <c r="G12">
        <f t="shared" si="2"/>
        <v>13.838399999999998</v>
      </c>
      <c r="H12">
        <f t="shared" si="3"/>
        <v>110.70719999999999</v>
      </c>
    </row>
    <row r="13" spans="1:8" x14ac:dyDescent="0.25">
      <c r="A13">
        <v>3</v>
      </c>
      <c r="C13">
        <v>10</v>
      </c>
      <c r="D13">
        <f>COUNTIF($A$1:$A$201,10)</f>
        <v>3</v>
      </c>
      <c r="E13">
        <f t="shared" si="0"/>
        <v>30</v>
      </c>
      <c r="F13">
        <f t="shared" si="1"/>
        <v>4.72</v>
      </c>
      <c r="G13">
        <f t="shared" si="2"/>
        <v>22.278399999999998</v>
      </c>
      <c r="H13">
        <f t="shared" si="3"/>
        <v>66.835199999999986</v>
      </c>
    </row>
    <row r="14" spans="1:8" x14ac:dyDescent="0.25">
      <c r="A14">
        <v>8</v>
      </c>
      <c r="C14">
        <v>11</v>
      </c>
      <c r="D14">
        <f>COUNTIF($A$1:$A$201,11)</f>
        <v>2</v>
      </c>
      <c r="E14">
        <f t="shared" si="0"/>
        <v>22</v>
      </c>
      <c r="F14">
        <f t="shared" si="1"/>
        <v>5.72</v>
      </c>
      <c r="G14">
        <f t="shared" si="2"/>
        <v>32.718399999999995</v>
      </c>
      <c r="H14">
        <f t="shared" si="3"/>
        <v>65.436799999999991</v>
      </c>
    </row>
    <row r="15" spans="1:8" x14ac:dyDescent="0.25">
      <c r="A15">
        <v>3</v>
      </c>
      <c r="C15">
        <v>12</v>
      </c>
      <c r="D15">
        <f>COUNTIF($A$1:$A$201,12)</f>
        <v>1</v>
      </c>
      <c r="E15">
        <f t="shared" si="0"/>
        <v>12</v>
      </c>
      <c r="F15">
        <f t="shared" si="1"/>
        <v>6.72</v>
      </c>
      <c r="G15">
        <f t="shared" si="2"/>
        <v>45.158399999999993</v>
      </c>
      <c r="H15">
        <f t="shared" si="3"/>
        <v>45.158399999999993</v>
      </c>
    </row>
    <row r="16" spans="1:8" x14ac:dyDescent="0.25">
      <c r="A16">
        <v>8</v>
      </c>
      <c r="B16" t="s">
        <v>2</v>
      </c>
      <c r="D16">
        <f>SUM(E3:E15)/SUM(D3:D15)</f>
        <v>5.278606965174129</v>
      </c>
    </row>
    <row r="17" spans="1:10" x14ac:dyDescent="0.25">
      <c r="A17">
        <v>7</v>
      </c>
    </row>
    <row r="18" spans="1:10" x14ac:dyDescent="0.25">
      <c r="A18">
        <v>5</v>
      </c>
      <c r="C18" t="s">
        <v>3</v>
      </c>
      <c r="D18" t="s">
        <v>4</v>
      </c>
      <c r="F18" t="s">
        <v>5</v>
      </c>
      <c r="G18" t="s">
        <v>6</v>
      </c>
      <c r="H18" t="s">
        <v>8</v>
      </c>
    </row>
    <row r="19" spans="1:10" x14ac:dyDescent="0.25">
      <c r="A19">
        <v>5</v>
      </c>
    </row>
    <row r="20" spans="1:10" x14ac:dyDescent="0.25">
      <c r="A20">
        <v>3</v>
      </c>
    </row>
    <row r="21" spans="1:10" x14ac:dyDescent="0.25">
      <c r="A21">
        <v>4</v>
      </c>
      <c r="E21" t="s">
        <v>7</v>
      </c>
      <c r="H21">
        <f>SUM(H3:H15)/SUM(D3:D15)</f>
        <v>3.9820815920398007</v>
      </c>
    </row>
    <row r="22" spans="1:10" x14ac:dyDescent="0.25">
      <c r="A22">
        <v>6</v>
      </c>
      <c r="E22" t="s">
        <v>9</v>
      </c>
      <c r="J22" s="2">
        <f>SQRT(H21)</f>
        <v>1.995515370033466</v>
      </c>
    </row>
    <row r="23" spans="1:10" x14ac:dyDescent="0.25">
      <c r="A23">
        <v>5</v>
      </c>
    </row>
    <row r="24" spans="1:10" x14ac:dyDescent="0.25">
      <c r="A24">
        <v>3</v>
      </c>
    </row>
    <row r="25" spans="1:10" x14ac:dyDescent="0.25">
      <c r="A25">
        <v>3</v>
      </c>
    </row>
    <row r="26" spans="1:10" x14ac:dyDescent="0.25">
      <c r="A26">
        <v>6</v>
      </c>
    </row>
    <row r="27" spans="1:10" x14ac:dyDescent="0.25">
      <c r="A27">
        <v>6</v>
      </c>
    </row>
    <row r="28" spans="1:10" x14ac:dyDescent="0.25">
      <c r="A28">
        <v>2</v>
      </c>
    </row>
    <row r="29" spans="1:10" x14ac:dyDescent="0.25">
      <c r="A29">
        <v>4</v>
      </c>
    </row>
    <row r="30" spans="1:10" x14ac:dyDescent="0.25">
      <c r="A30">
        <v>5</v>
      </c>
    </row>
    <row r="31" spans="1:10" x14ac:dyDescent="0.25">
      <c r="A31">
        <v>7</v>
      </c>
    </row>
    <row r="32" spans="1:10" x14ac:dyDescent="0.25">
      <c r="A32">
        <v>6</v>
      </c>
    </row>
    <row r="33" spans="1:1" x14ac:dyDescent="0.25">
      <c r="A33">
        <v>4</v>
      </c>
    </row>
    <row r="34" spans="1:1" x14ac:dyDescent="0.25">
      <c r="A34">
        <v>5</v>
      </c>
    </row>
    <row r="35" spans="1:1" x14ac:dyDescent="0.25">
      <c r="A35">
        <v>8</v>
      </c>
    </row>
    <row r="36" spans="1:1" x14ac:dyDescent="0.25">
      <c r="A36">
        <v>9</v>
      </c>
    </row>
    <row r="37" spans="1:1" x14ac:dyDescent="0.25">
      <c r="A37">
        <v>5</v>
      </c>
    </row>
    <row r="38" spans="1:1" x14ac:dyDescent="0.25">
      <c r="A38">
        <v>2</v>
      </c>
    </row>
    <row r="39" spans="1:1" x14ac:dyDescent="0.25">
      <c r="A39">
        <v>6</v>
      </c>
    </row>
    <row r="40" spans="1:1" x14ac:dyDescent="0.25">
      <c r="A40">
        <v>6</v>
      </c>
    </row>
    <row r="41" spans="1:1" x14ac:dyDescent="0.25">
      <c r="A41">
        <v>8</v>
      </c>
    </row>
    <row r="42" spans="1:1" x14ac:dyDescent="0.25">
      <c r="A42">
        <v>5</v>
      </c>
    </row>
    <row r="43" spans="1:1" x14ac:dyDescent="0.25">
      <c r="A43">
        <v>5</v>
      </c>
    </row>
    <row r="44" spans="1:1" x14ac:dyDescent="0.25">
      <c r="A44">
        <v>6</v>
      </c>
    </row>
    <row r="45" spans="1:1" x14ac:dyDescent="0.25">
      <c r="A45">
        <v>10</v>
      </c>
    </row>
    <row r="46" spans="1:1" x14ac:dyDescent="0.25">
      <c r="A46">
        <v>6</v>
      </c>
    </row>
    <row r="47" spans="1:1" x14ac:dyDescent="0.25">
      <c r="A47">
        <v>9</v>
      </c>
    </row>
    <row r="48" spans="1:1" x14ac:dyDescent="0.25">
      <c r="A48">
        <v>7</v>
      </c>
    </row>
    <row r="49" spans="1:1" x14ac:dyDescent="0.25">
      <c r="A49">
        <v>4</v>
      </c>
    </row>
    <row r="50" spans="1:1" x14ac:dyDescent="0.25">
      <c r="A50">
        <v>6</v>
      </c>
    </row>
    <row r="51" spans="1:1" x14ac:dyDescent="0.25">
      <c r="A51">
        <v>1</v>
      </c>
    </row>
    <row r="52" spans="1:1" x14ac:dyDescent="0.25">
      <c r="A52">
        <v>7</v>
      </c>
    </row>
    <row r="53" spans="1:1" x14ac:dyDescent="0.25">
      <c r="A53">
        <v>4</v>
      </c>
    </row>
    <row r="54" spans="1:1" x14ac:dyDescent="0.25">
      <c r="A54">
        <v>7</v>
      </c>
    </row>
    <row r="55" spans="1:1" x14ac:dyDescent="0.25">
      <c r="A55">
        <v>6</v>
      </c>
    </row>
    <row r="56" spans="1:1" x14ac:dyDescent="0.25">
      <c r="A56">
        <v>6</v>
      </c>
    </row>
    <row r="57" spans="1:1" x14ac:dyDescent="0.25">
      <c r="A57">
        <v>7</v>
      </c>
    </row>
    <row r="58" spans="1:1" x14ac:dyDescent="0.25">
      <c r="A58">
        <v>7</v>
      </c>
    </row>
    <row r="59" spans="1:1" x14ac:dyDescent="0.25">
      <c r="A59">
        <v>4</v>
      </c>
    </row>
    <row r="60" spans="1:1" x14ac:dyDescent="0.25">
      <c r="A60">
        <v>3</v>
      </c>
    </row>
    <row r="61" spans="1:1" x14ac:dyDescent="0.25">
      <c r="A61">
        <v>5</v>
      </c>
    </row>
    <row r="62" spans="1:1" x14ac:dyDescent="0.25">
      <c r="A62">
        <v>5</v>
      </c>
    </row>
    <row r="63" spans="1:1" x14ac:dyDescent="0.25">
      <c r="A63">
        <v>7</v>
      </c>
    </row>
    <row r="64" spans="1:1" x14ac:dyDescent="0.25">
      <c r="A64">
        <v>7</v>
      </c>
    </row>
    <row r="65" spans="1:1" x14ac:dyDescent="0.25">
      <c r="A65">
        <v>7</v>
      </c>
    </row>
    <row r="66" spans="1:1" x14ac:dyDescent="0.25">
      <c r="A66">
        <v>4</v>
      </c>
    </row>
    <row r="67" spans="1:1" x14ac:dyDescent="0.25">
      <c r="A67">
        <v>12</v>
      </c>
    </row>
    <row r="68" spans="1:1" x14ac:dyDescent="0.25">
      <c r="A68">
        <v>6</v>
      </c>
    </row>
    <row r="69" spans="1:1" x14ac:dyDescent="0.25">
      <c r="A69">
        <v>6</v>
      </c>
    </row>
    <row r="70" spans="1:1" x14ac:dyDescent="0.25">
      <c r="A70">
        <v>7</v>
      </c>
    </row>
    <row r="71" spans="1:1" x14ac:dyDescent="0.25">
      <c r="A71">
        <v>4</v>
      </c>
    </row>
    <row r="72" spans="1:1" x14ac:dyDescent="0.25">
      <c r="A72">
        <v>7</v>
      </c>
    </row>
    <row r="73" spans="1:1" x14ac:dyDescent="0.25">
      <c r="A73">
        <v>9</v>
      </c>
    </row>
    <row r="74" spans="1:1" x14ac:dyDescent="0.25">
      <c r="A74">
        <v>4</v>
      </c>
    </row>
    <row r="75" spans="1:1" x14ac:dyDescent="0.25">
      <c r="A75">
        <v>6</v>
      </c>
    </row>
    <row r="76" spans="1:1" x14ac:dyDescent="0.25">
      <c r="A76">
        <v>5</v>
      </c>
    </row>
    <row r="77" spans="1:1" x14ac:dyDescent="0.25">
      <c r="A77">
        <v>5</v>
      </c>
    </row>
    <row r="78" spans="1:1" x14ac:dyDescent="0.25">
      <c r="A78">
        <v>4</v>
      </c>
    </row>
    <row r="79" spans="1:1" x14ac:dyDescent="0.25">
      <c r="A79">
        <v>4</v>
      </c>
    </row>
    <row r="80" spans="1:1" x14ac:dyDescent="0.25">
      <c r="A80">
        <v>4</v>
      </c>
    </row>
    <row r="81" spans="1:1" x14ac:dyDescent="0.25">
      <c r="A81">
        <v>8</v>
      </c>
    </row>
    <row r="82" spans="1:1" x14ac:dyDescent="0.25">
      <c r="A82">
        <v>4</v>
      </c>
    </row>
    <row r="83" spans="1:1" x14ac:dyDescent="0.25">
      <c r="A83">
        <v>6</v>
      </c>
    </row>
    <row r="84" spans="1:1" x14ac:dyDescent="0.25">
      <c r="A84">
        <v>7</v>
      </c>
    </row>
    <row r="85" spans="1:1" x14ac:dyDescent="0.25">
      <c r="A85">
        <v>7</v>
      </c>
    </row>
    <row r="86" spans="1:1" x14ac:dyDescent="0.25">
      <c r="A86">
        <v>5</v>
      </c>
    </row>
    <row r="87" spans="1:1" x14ac:dyDescent="0.25">
      <c r="A87">
        <v>8</v>
      </c>
    </row>
    <row r="88" spans="1:1" x14ac:dyDescent="0.25">
      <c r="A88">
        <v>3</v>
      </c>
    </row>
    <row r="89" spans="1:1" x14ac:dyDescent="0.25">
      <c r="A89">
        <v>7</v>
      </c>
    </row>
    <row r="90" spans="1:1" x14ac:dyDescent="0.25">
      <c r="A90">
        <v>5</v>
      </c>
    </row>
    <row r="91" spans="1:1" x14ac:dyDescent="0.25">
      <c r="A91">
        <v>7</v>
      </c>
    </row>
    <row r="92" spans="1:1" x14ac:dyDescent="0.25">
      <c r="A92">
        <v>3</v>
      </c>
    </row>
    <row r="93" spans="1:1" x14ac:dyDescent="0.25">
      <c r="A93">
        <v>4</v>
      </c>
    </row>
    <row r="94" spans="1:1" x14ac:dyDescent="0.25">
      <c r="A94">
        <v>6</v>
      </c>
    </row>
    <row r="95" spans="1:1" x14ac:dyDescent="0.25">
      <c r="A95">
        <v>7</v>
      </c>
    </row>
    <row r="96" spans="1:1" x14ac:dyDescent="0.25">
      <c r="A96">
        <v>2</v>
      </c>
    </row>
    <row r="97" spans="1:1" x14ac:dyDescent="0.25">
      <c r="A97">
        <v>6</v>
      </c>
    </row>
    <row r="98" spans="1:1" x14ac:dyDescent="0.25">
      <c r="A98">
        <v>4</v>
      </c>
    </row>
    <row r="99" spans="1:1" x14ac:dyDescent="0.25">
      <c r="A99">
        <v>7</v>
      </c>
    </row>
    <row r="100" spans="1:1" x14ac:dyDescent="0.25">
      <c r="A100">
        <v>8</v>
      </c>
    </row>
    <row r="101" spans="1:1" x14ac:dyDescent="0.25">
      <c r="A101">
        <v>3</v>
      </c>
    </row>
    <row r="102" spans="1:1" x14ac:dyDescent="0.25">
      <c r="A102">
        <v>7</v>
      </c>
    </row>
    <row r="103" spans="1:1" x14ac:dyDescent="0.25">
      <c r="A103">
        <v>5</v>
      </c>
    </row>
    <row r="104" spans="1:1" x14ac:dyDescent="0.25">
      <c r="A104">
        <v>9</v>
      </c>
    </row>
    <row r="105" spans="1:1" x14ac:dyDescent="0.25">
      <c r="A105">
        <v>5</v>
      </c>
    </row>
    <row r="106" spans="1:1" x14ac:dyDescent="0.25">
      <c r="A106">
        <v>6</v>
      </c>
    </row>
    <row r="107" spans="1:1" x14ac:dyDescent="0.25">
      <c r="A107">
        <v>3</v>
      </c>
    </row>
    <row r="108" spans="1:1" x14ac:dyDescent="0.25">
      <c r="A108">
        <v>5</v>
      </c>
    </row>
    <row r="109" spans="1:1" x14ac:dyDescent="0.25">
      <c r="A109">
        <v>5</v>
      </c>
    </row>
    <row r="110" spans="1:1" x14ac:dyDescent="0.25">
      <c r="A110">
        <v>6</v>
      </c>
    </row>
    <row r="111" spans="1:1" x14ac:dyDescent="0.25">
      <c r="A111">
        <v>7</v>
      </c>
    </row>
    <row r="112" spans="1:1" x14ac:dyDescent="0.25">
      <c r="A112">
        <v>2</v>
      </c>
    </row>
    <row r="113" spans="1:1" x14ac:dyDescent="0.25">
      <c r="A113">
        <v>6</v>
      </c>
    </row>
    <row r="114" spans="1:1" x14ac:dyDescent="0.25">
      <c r="A114">
        <v>5</v>
      </c>
    </row>
    <row r="115" spans="1:1" x14ac:dyDescent="0.25">
      <c r="A115">
        <v>6</v>
      </c>
    </row>
    <row r="116" spans="1:1" x14ac:dyDescent="0.25">
      <c r="A116">
        <v>4</v>
      </c>
    </row>
    <row r="117" spans="1:1" x14ac:dyDescent="0.25">
      <c r="A117">
        <v>2</v>
      </c>
    </row>
    <row r="118" spans="1:1" x14ac:dyDescent="0.25">
      <c r="A118">
        <v>6</v>
      </c>
    </row>
    <row r="119" spans="1:1" x14ac:dyDescent="0.25">
      <c r="A119">
        <v>5</v>
      </c>
    </row>
    <row r="120" spans="1:1" x14ac:dyDescent="0.25">
      <c r="A120">
        <v>8</v>
      </c>
    </row>
    <row r="121" spans="1:1" x14ac:dyDescent="0.25">
      <c r="A121">
        <v>4</v>
      </c>
    </row>
    <row r="122" spans="1:1" x14ac:dyDescent="0.25">
      <c r="A122">
        <v>5</v>
      </c>
    </row>
    <row r="123" spans="1:1" x14ac:dyDescent="0.25">
      <c r="A123">
        <v>4</v>
      </c>
    </row>
    <row r="124" spans="1:1" x14ac:dyDescent="0.25">
      <c r="A124">
        <v>5</v>
      </c>
    </row>
    <row r="125" spans="1:1" x14ac:dyDescent="0.25">
      <c r="A125">
        <v>4</v>
      </c>
    </row>
    <row r="126" spans="1:1" x14ac:dyDescent="0.25">
      <c r="A126">
        <v>5</v>
      </c>
    </row>
    <row r="127" spans="1:1" x14ac:dyDescent="0.25">
      <c r="A127">
        <v>5</v>
      </c>
    </row>
    <row r="128" spans="1:1" x14ac:dyDescent="0.25">
      <c r="A128">
        <v>1</v>
      </c>
    </row>
    <row r="129" spans="1:1" x14ac:dyDescent="0.25">
      <c r="A129">
        <v>6</v>
      </c>
    </row>
    <row r="130" spans="1:1" x14ac:dyDescent="0.25">
      <c r="A130">
        <v>4</v>
      </c>
    </row>
    <row r="131" spans="1:1" x14ac:dyDescent="0.25">
      <c r="A131">
        <v>11</v>
      </c>
    </row>
    <row r="132" spans="1:1" x14ac:dyDescent="0.25">
      <c r="A132">
        <v>10</v>
      </c>
    </row>
    <row r="133" spans="1:1" x14ac:dyDescent="0.25">
      <c r="A133">
        <v>5</v>
      </c>
    </row>
    <row r="134" spans="1:1" x14ac:dyDescent="0.25">
      <c r="A134">
        <v>3</v>
      </c>
    </row>
    <row r="135" spans="1:1" x14ac:dyDescent="0.25">
      <c r="A135">
        <v>3</v>
      </c>
    </row>
    <row r="136" spans="1:1" x14ac:dyDescent="0.25">
      <c r="A136">
        <v>8</v>
      </c>
    </row>
    <row r="137" spans="1:1" x14ac:dyDescent="0.25">
      <c r="A137">
        <v>3</v>
      </c>
    </row>
    <row r="138" spans="1:1" x14ac:dyDescent="0.25">
      <c r="A138">
        <v>3</v>
      </c>
    </row>
    <row r="139" spans="1:1" x14ac:dyDescent="0.25">
      <c r="A139">
        <v>6</v>
      </c>
    </row>
    <row r="140" spans="1:1" x14ac:dyDescent="0.25">
      <c r="A140">
        <v>6</v>
      </c>
    </row>
    <row r="141" spans="1:1" x14ac:dyDescent="0.25">
      <c r="A141">
        <v>9</v>
      </c>
    </row>
    <row r="142" spans="1:1" x14ac:dyDescent="0.25">
      <c r="A142">
        <v>11</v>
      </c>
    </row>
    <row r="143" spans="1:1" x14ac:dyDescent="0.25">
      <c r="A143">
        <v>3</v>
      </c>
    </row>
    <row r="144" spans="1:1" x14ac:dyDescent="0.25">
      <c r="A144">
        <v>4</v>
      </c>
    </row>
    <row r="145" spans="1:1" x14ac:dyDescent="0.25">
      <c r="A145">
        <v>5</v>
      </c>
    </row>
    <row r="146" spans="1:1" x14ac:dyDescent="0.25">
      <c r="A146">
        <v>4</v>
      </c>
    </row>
    <row r="147" spans="1:1" x14ac:dyDescent="0.25">
      <c r="A147">
        <v>7</v>
      </c>
    </row>
    <row r="148" spans="1:1" x14ac:dyDescent="0.25">
      <c r="A148">
        <v>5</v>
      </c>
    </row>
    <row r="149" spans="1:1" x14ac:dyDescent="0.25">
      <c r="A149">
        <v>5</v>
      </c>
    </row>
    <row r="150" spans="1:1" x14ac:dyDescent="0.25">
      <c r="A150">
        <v>4</v>
      </c>
    </row>
    <row r="151" spans="1:1" x14ac:dyDescent="0.25">
      <c r="A151">
        <v>5</v>
      </c>
    </row>
    <row r="152" spans="1:1" x14ac:dyDescent="0.25">
      <c r="A152">
        <v>5</v>
      </c>
    </row>
    <row r="153" spans="1:1" x14ac:dyDescent="0.25">
      <c r="A153">
        <v>5</v>
      </c>
    </row>
    <row r="154" spans="1:1" x14ac:dyDescent="0.25">
      <c r="A154">
        <v>4</v>
      </c>
    </row>
    <row r="155" spans="1:1" x14ac:dyDescent="0.25">
      <c r="A155">
        <v>6</v>
      </c>
    </row>
    <row r="156" spans="1:1" x14ac:dyDescent="0.25">
      <c r="A156">
        <v>4</v>
      </c>
    </row>
    <row r="157" spans="1:1" x14ac:dyDescent="0.25">
      <c r="A157">
        <v>3</v>
      </c>
    </row>
    <row r="158" spans="1:1" x14ac:dyDescent="0.25">
      <c r="A158">
        <v>5</v>
      </c>
    </row>
    <row r="159" spans="1:1" x14ac:dyDescent="0.25">
      <c r="A159">
        <v>6</v>
      </c>
    </row>
    <row r="160" spans="1:1" x14ac:dyDescent="0.25">
      <c r="A160">
        <v>6</v>
      </c>
    </row>
    <row r="161" spans="1:1" x14ac:dyDescent="0.25">
      <c r="A161">
        <v>3</v>
      </c>
    </row>
    <row r="162" spans="1:1" x14ac:dyDescent="0.25">
      <c r="A162">
        <v>6</v>
      </c>
    </row>
    <row r="163" spans="1:1" x14ac:dyDescent="0.25">
      <c r="A163">
        <v>5</v>
      </c>
    </row>
    <row r="164" spans="1:1" x14ac:dyDescent="0.25">
      <c r="A164">
        <v>3</v>
      </c>
    </row>
    <row r="165" spans="1:1" x14ac:dyDescent="0.25">
      <c r="A165">
        <v>3</v>
      </c>
    </row>
    <row r="166" spans="1:1" x14ac:dyDescent="0.25">
      <c r="A166">
        <v>6</v>
      </c>
    </row>
    <row r="167" spans="1:1" x14ac:dyDescent="0.25">
      <c r="A167">
        <v>4</v>
      </c>
    </row>
    <row r="168" spans="1:1" x14ac:dyDescent="0.25">
      <c r="A168">
        <v>5</v>
      </c>
    </row>
    <row r="169" spans="1:1" x14ac:dyDescent="0.25">
      <c r="A169">
        <v>5</v>
      </c>
    </row>
    <row r="170" spans="1:1" x14ac:dyDescent="0.25">
      <c r="A170">
        <v>3</v>
      </c>
    </row>
    <row r="171" spans="1:1" x14ac:dyDescent="0.25">
      <c r="A171">
        <v>3</v>
      </c>
    </row>
    <row r="172" spans="1:1" x14ac:dyDescent="0.25">
      <c r="A172">
        <v>9</v>
      </c>
    </row>
    <row r="173" spans="1:1" x14ac:dyDescent="0.25">
      <c r="A173">
        <v>7</v>
      </c>
    </row>
    <row r="174" spans="1:1" x14ac:dyDescent="0.25">
      <c r="A174">
        <v>10</v>
      </c>
    </row>
    <row r="175" spans="1:1" x14ac:dyDescent="0.25">
      <c r="A175">
        <v>5</v>
      </c>
    </row>
    <row r="176" spans="1:1" x14ac:dyDescent="0.25">
      <c r="A176">
        <v>9</v>
      </c>
    </row>
    <row r="177" spans="1:1" x14ac:dyDescent="0.25">
      <c r="A177">
        <v>3</v>
      </c>
    </row>
    <row r="178" spans="1:1" x14ac:dyDescent="0.25">
      <c r="A178">
        <v>4</v>
      </c>
    </row>
    <row r="179" spans="1:1" x14ac:dyDescent="0.25">
      <c r="A179">
        <v>5</v>
      </c>
    </row>
    <row r="180" spans="1:1" x14ac:dyDescent="0.25">
      <c r="A180">
        <v>6</v>
      </c>
    </row>
    <row r="181" spans="1:1" x14ac:dyDescent="0.25">
      <c r="A181">
        <v>3</v>
      </c>
    </row>
    <row r="182" spans="1:1" x14ac:dyDescent="0.25">
      <c r="A182">
        <v>6</v>
      </c>
    </row>
    <row r="183" spans="1:1" x14ac:dyDescent="0.25">
      <c r="A183">
        <v>3</v>
      </c>
    </row>
    <row r="184" spans="1:1" x14ac:dyDescent="0.25">
      <c r="A184">
        <v>3</v>
      </c>
    </row>
    <row r="185" spans="1:1" x14ac:dyDescent="0.25">
      <c r="A185">
        <v>4</v>
      </c>
    </row>
    <row r="186" spans="1:1" x14ac:dyDescent="0.25">
      <c r="A186">
        <v>3</v>
      </c>
    </row>
    <row r="187" spans="1:1" x14ac:dyDescent="0.25">
      <c r="A187">
        <v>3</v>
      </c>
    </row>
    <row r="188" spans="1:1" x14ac:dyDescent="0.25">
      <c r="A188">
        <v>4</v>
      </c>
    </row>
    <row r="189" spans="1:1" x14ac:dyDescent="0.25">
      <c r="A189">
        <v>1</v>
      </c>
    </row>
    <row r="190" spans="1:1" x14ac:dyDescent="0.25">
      <c r="A190">
        <v>6</v>
      </c>
    </row>
    <row r="191" spans="1:1" x14ac:dyDescent="0.25">
      <c r="A191">
        <v>3</v>
      </c>
    </row>
    <row r="192" spans="1:1" x14ac:dyDescent="0.25">
      <c r="A192">
        <v>4</v>
      </c>
    </row>
    <row r="193" spans="1:1" x14ac:dyDescent="0.25">
      <c r="A193">
        <v>3</v>
      </c>
    </row>
    <row r="194" spans="1:1" x14ac:dyDescent="0.25">
      <c r="A194">
        <v>4</v>
      </c>
    </row>
    <row r="195" spans="1:1" x14ac:dyDescent="0.25">
      <c r="A195">
        <v>9</v>
      </c>
    </row>
    <row r="196" spans="1:1" x14ac:dyDescent="0.25">
      <c r="A196">
        <v>7</v>
      </c>
    </row>
    <row r="197" spans="1:1" x14ac:dyDescent="0.25">
      <c r="A197">
        <v>1</v>
      </c>
    </row>
    <row r="198" spans="1:1" x14ac:dyDescent="0.25">
      <c r="A198">
        <v>3</v>
      </c>
    </row>
    <row r="199" spans="1:1" x14ac:dyDescent="0.25">
      <c r="A199">
        <v>6</v>
      </c>
    </row>
    <row r="200" spans="1:1" x14ac:dyDescent="0.25">
      <c r="A200">
        <v>5</v>
      </c>
    </row>
    <row r="201" spans="1:1" x14ac:dyDescent="0.25">
      <c r="A201">
        <v>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kekule</dc:creator>
  <cp:lastModifiedBy>kekule</cp:lastModifiedBy>
  <dcterms:created xsi:type="dcterms:W3CDTF">2014-02-24T11:46:32Z</dcterms:created>
  <dcterms:modified xsi:type="dcterms:W3CDTF">2014-03-24T12:22:05Z</dcterms:modified>
</cp:coreProperties>
</file>